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atesn\Desktop\"/>
    </mc:Choice>
  </mc:AlternateContent>
  <bookViews>
    <workbookView xWindow="120" yWindow="195" windowWidth="24915" windowHeight="12015" tabRatio="952" firstSheet="3" activeTab="11"/>
  </bookViews>
  <sheets>
    <sheet name="Assurances" sheetId="1" r:id="rId1"/>
    <sheet name="Involvement of Parents" sheetId="2" r:id="rId2"/>
    <sheet name="Coordination and Integration" sheetId="3" r:id="rId3"/>
    <sheet name="Annual Parent Meeting" sheetId="4" r:id="rId4"/>
    <sheet name="Flexible Parent Meeting" sheetId="5" r:id="rId5"/>
    <sheet name="Building Capacity" sheetId="6" r:id="rId6"/>
    <sheet name="Staff Development" sheetId="7" r:id="rId7"/>
    <sheet name="Other Activity" sheetId="8" r:id="rId8"/>
    <sheet name="Communication" sheetId="9" r:id="rId9"/>
    <sheet name="Accesssibility" sheetId="10" r:id="rId10"/>
    <sheet name="Barriers" sheetId="11" r:id="rId11"/>
    <sheet name="Budget" sheetId="12" r:id="rId12"/>
  </sheets>
  <calcPr calcId="162913"/>
</workbook>
</file>

<file path=xl/calcChain.xml><?xml version="1.0" encoding="utf-8"?>
<calcChain xmlns="http://schemas.openxmlformats.org/spreadsheetml/2006/main">
  <c r="F1" i="12" l="1"/>
  <c r="M1" i="11" l="1"/>
  <c r="Q1" i="11" s="1"/>
  <c r="M1" i="10"/>
  <c r="Q1" i="10" s="1"/>
  <c r="M1" i="9"/>
  <c r="Q1" i="9" s="1"/>
  <c r="M1" i="8"/>
  <c r="M1" i="4"/>
  <c r="M1" i="7"/>
  <c r="M1" i="6"/>
  <c r="M1" i="5"/>
  <c r="M1" i="3"/>
  <c r="M1" i="2"/>
  <c r="O1" i="1" l="1"/>
  <c r="Q1" i="8" l="1"/>
  <c r="Q1" i="7"/>
  <c r="Q1" i="6"/>
  <c r="Q1" i="5"/>
  <c r="Q1" i="4"/>
  <c r="Q1" i="3"/>
  <c r="Q1" i="2"/>
  <c r="Q1" i="1" l="1"/>
</calcChain>
</file>

<file path=xl/sharedStrings.xml><?xml version="1.0" encoding="utf-8"?>
<sst xmlns="http://schemas.openxmlformats.org/spreadsheetml/2006/main" count="95" uniqueCount="62">
  <si>
    <t>Title I, Part A Parent and Family Engagement Plan (PFEP)</t>
  </si>
  <si>
    <t>Assurances</t>
  </si>
  <si>
    <t>The school will be governed by the statutory definition of parental involvement, and will carry out programs, activities, and procedures in accordance with the definition outlined  in Section 9101(32), ESEA;</t>
  </si>
  <si>
    <t>Involve the parents of children served in Title I, Part A in decisions about how Title I, Part A funds reserved for parental involvement are spent [Section 1118(b)(1) and (c)(3)];</t>
  </si>
  <si>
    <t>Jointly develop/revise with parents the school parental involvement policy and distribute it to parents of participating children and make available the parental involvement plan to the local community [Section 1118 (b)(1)];</t>
  </si>
  <si>
    <t>Involve parents, in an organized, ongoing, and timely way, in the planning, review, and improvement of programs under this part, including the planning, review, and improvement of the school parental involvement policy and the joint development of the school wide program plan under section 1114(b)(2) [Section 1118(c)(3)];</t>
  </si>
  <si>
    <t>Use the findings of the parental involvement policy review to design strategies for more effective parental involvement, and to revise, if necessary, the school’s parental involvement policy [Section 1118(a)(E)];</t>
  </si>
  <si>
    <t>If the plan for Title I, Part A, developed under Section 1112, is not satisfactory to the parents of participating children, the school will submit parent comments with the plan when the school submits the plan to the local educational agency [Section 1118(b)(4)];</t>
  </si>
  <si>
    <t>Involvement of Parents</t>
  </si>
  <si>
    <t>Coordination and Integration with Other Federal Programs</t>
  </si>
  <si>
    <t>Describe how the school will coordinate and integrate parent and family engagement programs and activities?   Describe how the school will coordinate and integrate parent and family activities that teach parents how to help their child (children) at home? [ESEA Section 1116]</t>
  </si>
  <si>
    <t>Program</t>
  </si>
  <si>
    <t>English Language Learners (ELL)</t>
  </si>
  <si>
    <t>iPeeps</t>
  </si>
  <si>
    <t>Annual Parent Meeting</t>
  </si>
  <si>
    <t>Flexible Parent Meeting</t>
  </si>
  <si>
    <t xml:space="preserve">How will the school provide, with Title I funds, transportation, child care or home visits, as such services relate to parent and family engagement? [ESEA Section 1116] 
 Principals have access to the Title I request system.  Principals must use the request system to request funds to pay for transportation, child care, home visits, and/or other services related to parent engagement.
</t>
  </si>
  <si>
    <t>Building Capacity</t>
  </si>
  <si>
    <r>
      <rPr>
        <b/>
        <sz val="12"/>
        <color theme="1"/>
        <rFont val="Arial"/>
        <family val="2"/>
      </rPr>
      <t xml:space="preserve">e-Box Upload </t>
    </r>
    <r>
      <rPr>
        <b/>
        <sz val="12"/>
        <color rgb="FFFF0000"/>
        <rFont val="Arial"/>
        <family val="2"/>
      </rPr>
      <t>FSA or Conference Night Documents:</t>
    </r>
    <r>
      <rPr>
        <sz val="12"/>
        <color theme="1"/>
        <rFont val="Arial"/>
        <family val="2"/>
      </rPr>
      <t xml:space="preserve">
 </t>
    </r>
    <r>
      <rPr>
        <b/>
        <sz val="12"/>
        <color theme="1"/>
        <rFont val="Arial"/>
        <family val="2"/>
      </rPr>
      <t>Invitation– flyers, newsletter, calendar, etc.</t>
    </r>
    <r>
      <rPr>
        <sz val="12"/>
        <color theme="1"/>
        <rFont val="Arial"/>
        <family val="2"/>
      </rPr>
      <t xml:space="preserve">
 </t>
    </r>
    <r>
      <rPr>
        <b/>
        <sz val="12"/>
        <color theme="1"/>
        <rFont val="Arial"/>
        <family val="2"/>
      </rPr>
      <t>Agenda</t>
    </r>
    <r>
      <rPr>
        <sz val="12"/>
        <color theme="1"/>
        <rFont val="Arial"/>
        <family val="2"/>
      </rPr>
      <t xml:space="preserve"> 
 </t>
    </r>
    <r>
      <rPr>
        <b/>
        <sz val="12"/>
        <color theme="1"/>
        <rFont val="Arial"/>
        <family val="2"/>
      </rPr>
      <t>Attendance - sign-in sheets</t>
    </r>
    <r>
      <rPr>
        <sz val="12"/>
        <color theme="1"/>
        <rFont val="Arial"/>
        <family val="2"/>
      </rPr>
      <t xml:space="preserve">
Keep on file for the additional building capacity activities in your plan:
 Advertisement-Invitation – flyers, newsletters, calendar, etc.
 Agenda 
 Attendance - sign-in sheets
The school will implement activities that will build relationships with the community to improve student achievement. (Community partnerships to support capacity building activities)
e-Box Upload:
  1 Community Partnership Agreement 
</t>
    </r>
    <r>
      <rPr>
        <b/>
        <sz val="12"/>
        <color theme="1"/>
        <rFont val="Arial"/>
        <family val="2"/>
      </rPr>
      <t xml:space="preserve">Keep on File:
</t>
    </r>
    <r>
      <rPr>
        <sz val="12"/>
        <color theme="1"/>
        <rFont val="Arial"/>
        <family val="2"/>
      </rPr>
      <t xml:space="preserve">
 </t>
    </r>
    <r>
      <rPr>
        <b/>
        <sz val="12"/>
        <color theme="1"/>
        <rFont val="Arial"/>
        <family val="2"/>
      </rPr>
      <t>Additional Community Partnership Agreements</t>
    </r>
    <r>
      <rPr>
        <sz val="12"/>
        <color theme="1"/>
        <rFont val="Arial"/>
        <family val="2"/>
      </rPr>
      <t xml:space="preserve">
</t>
    </r>
  </si>
  <si>
    <t>Staff Development</t>
  </si>
  <si>
    <t>Other Activity</t>
  </si>
  <si>
    <t>Communication</t>
  </si>
  <si>
    <r>
      <t xml:space="preserve">How the school will describe and explain the curriculum at the school, the forms of assessment used to measure student progress and the achievement levels students are expected to obtain? 
</t>
    </r>
    <r>
      <rPr>
        <sz val="12"/>
        <color rgb="FFFF0000"/>
        <rFont val="Arial"/>
        <family val="2"/>
      </rPr>
      <t>Building Capacity: FSA or Conference night documents support e-Box upload.</t>
    </r>
    <r>
      <rPr>
        <sz val="12"/>
        <color theme="1"/>
        <rFont val="Arial"/>
        <family val="2"/>
      </rPr>
      <t xml:space="preserve">
 Conference nights
 Informational meetings
 Individual student report
 Data sharing conference
</t>
    </r>
    <r>
      <rPr>
        <b/>
        <sz val="12"/>
        <color theme="1"/>
        <rFont val="Arial"/>
        <family val="2"/>
      </rPr>
      <t xml:space="preserve">Keep on file: </t>
    </r>
    <r>
      <rPr>
        <sz val="12"/>
        <color theme="1"/>
        <rFont val="Arial"/>
        <family val="2"/>
      </rPr>
      <t xml:space="preserve">
 Agenda
 Individual Student Report
</t>
    </r>
  </si>
  <si>
    <t>Accessibility</t>
  </si>
  <si>
    <t>Barriers</t>
  </si>
  <si>
    <r>
      <t xml:space="preserve">Provide to each parent an individual student report about the performance of their child on the state assessment in at least mathematics, language arts, and reading [Section 1111(h)(6)(B)(i)]; </t>
    </r>
    <r>
      <rPr>
        <sz val="12"/>
        <color rgb="FFFF0000"/>
        <rFont val="Arial"/>
        <family val="2"/>
      </rPr>
      <t xml:space="preserve"> SA/Standardized Student Report</t>
    </r>
  </si>
  <si>
    <r>
      <t xml:space="preserve">Provide each parent timely notice information regarding their right to request information on the professional qualifications of the student's classroom teachers and paraprofessionals [Section (h)(6)(A)].  </t>
    </r>
    <r>
      <rPr>
        <sz val="12"/>
        <color rgb="FFFF0000"/>
        <rFont val="Arial"/>
        <family val="2"/>
      </rPr>
      <t>Right To Review Letter</t>
    </r>
  </si>
  <si>
    <t>T1 PI Allocation</t>
  </si>
  <si>
    <t>Committed Funds</t>
  </si>
  <si>
    <t>Available Balance</t>
  </si>
  <si>
    <t>This activity costs</t>
  </si>
  <si>
    <t>Coordination</t>
  </si>
  <si>
    <r>
      <t xml:space="preserve">The ELL staff will coordinate two annual Parent Leadership Council meetings to inform ELL parents about programs offered through the district as well as events and services in the community. Information will include how to receive translation services as well as how to schedule conferences with teachers or staff. The ELL staff will serve on the school’s parent involvement committee. 
</t>
    </r>
    <r>
      <rPr>
        <b/>
        <sz val="12"/>
        <color rgb="FF0070C0"/>
        <rFont val="Arial"/>
        <family val="2"/>
      </rPr>
      <t>Keep on File</t>
    </r>
    <r>
      <rPr>
        <sz val="12"/>
        <color rgb="FF0070C0"/>
        <rFont val="Arial"/>
        <family val="2"/>
      </rPr>
      <t xml:space="preserve">
 Advertisement-Invitation
 Agenda
 Attendance-Sign-in sheet  </t>
    </r>
    <r>
      <rPr>
        <sz val="12"/>
        <color theme="1"/>
        <rFont val="Arial"/>
        <family val="2"/>
      </rPr>
      <t xml:space="preserve">
</t>
    </r>
  </si>
  <si>
    <r>
      <t xml:space="preserve">The iPeeps program will hold an informational meeting on learning activities for parents to help their children at home. Included are literacy activities to promote academic achievement and activities to help students become independent learners.
</t>
    </r>
    <r>
      <rPr>
        <b/>
        <sz val="11"/>
        <color rgb="FF0070C0"/>
        <rFont val="Arial"/>
        <family val="2"/>
      </rPr>
      <t>Keep on File</t>
    </r>
    <r>
      <rPr>
        <sz val="11"/>
        <color rgb="FF0070C0"/>
        <rFont val="Arial"/>
        <family val="2"/>
      </rPr>
      <t xml:space="preserve">
 Advertisement-Invitation
 Agenda 
 Attendance-Sign-in sheet</t>
    </r>
    <r>
      <rPr>
        <sz val="11"/>
        <color theme="1"/>
        <rFont val="Arial"/>
        <family val="2"/>
      </rPr>
      <t xml:space="preserve">  </t>
    </r>
  </si>
  <si>
    <t>Homeless Education Program</t>
  </si>
  <si>
    <r>
      <t xml:space="preserve">The McKinney-Vento Education for Homeless Children and Youth Program will address the problems that homeless children and youth have faced in enrolling, attending, and succeeding in school. 
</t>
    </r>
    <r>
      <rPr>
        <b/>
        <sz val="12"/>
        <color theme="1"/>
        <rFont val="Arial"/>
        <family val="2"/>
      </rPr>
      <t xml:space="preserve">
</t>
    </r>
    <r>
      <rPr>
        <b/>
        <sz val="12"/>
        <color rgb="FF0070C0"/>
        <rFont val="Arial"/>
        <family val="2"/>
      </rPr>
      <t>Keep on File</t>
    </r>
    <r>
      <rPr>
        <sz val="12"/>
        <color rgb="FF0070C0"/>
        <rFont val="Arial"/>
        <family val="2"/>
      </rPr>
      <t xml:space="preserve">
 Advertisement-Invitation
 Agenda 
 Attendance-Sign-in sheet</t>
    </r>
    <r>
      <rPr>
        <sz val="12"/>
        <color theme="1"/>
        <rFont val="Arial"/>
        <family val="2"/>
      </rPr>
      <t xml:space="preserve">  </t>
    </r>
  </si>
  <si>
    <t>Neglected &amp; Deliquent Youth (N&amp;D)</t>
  </si>
  <si>
    <r>
      <t xml:space="preserve">This program will improve educational services for children and youth in local and State institution and to provide such children and youth with the services needed to make a successful transition from institutionalization to further schooling or employment; and/or to prevent at-risk youth from dropping out of school, to ensure their continued education. 
</t>
    </r>
    <r>
      <rPr>
        <b/>
        <sz val="12"/>
        <color theme="1"/>
        <rFont val="Arial"/>
        <family val="2"/>
      </rPr>
      <t xml:space="preserve">
</t>
    </r>
    <r>
      <rPr>
        <b/>
        <sz val="12"/>
        <color rgb="FF0070C0"/>
        <rFont val="Arial"/>
        <family val="2"/>
      </rPr>
      <t>Keep on File</t>
    </r>
    <r>
      <rPr>
        <sz val="12"/>
        <color rgb="FF0070C0"/>
        <rFont val="Arial"/>
        <family val="2"/>
      </rPr>
      <t xml:space="preserve">
 Advertisement-Invitation
 Agenda 
 Attendance-Sign-in sheet</t>
    </r>
    <r>
      <rPr>
        <sz val="12"/>
        <color theme="1"/>
        <rFont val="Arial"/>
        <family val="2"/>
      </rPr>
      <t xml:space="preserve">  </t>
    </r>
  </si>
  <si>
    <r>
      <t>The school will offer a flexible number of meetings, such as meetings in the morning, afternoon, or evening. 
</t>
    </r>
    <r>
      <rPr>
        <b/>
        <sz val="12"/>
        <color rgb="FF0070C0"/>
        <rFont val="Arial"/>
        <family val="2"/>
      </rPr>
      <t xml:space="preserve"> Invitations, flyers, or communication tool indicating meetings/activities at various times (Four or more events)</t>
    </r>
    <r>
      <rPr>
        <sz val="12"/>
        <color theme="1"/>
        <rFont val="Arial"/>
        <family val="2"/>
      </rPr>
      <t xml:space="preserve">
</t>
    </r>
  </si>
  <si>
    <r>
      <t xml:space="preserve">How the school will provide other reasonable support for parent/family engagement activities.
 [ESEA Section 1116]
</t>
    </r>
    <r>
      <rPr>
        <b/>
        <sz val="12"/>
        <color rgb="FF0070C0"/>
        <rFont val="Arial"/>
        <family val="2"/>
      </rPr>
      <t>Keep on File:</t>
    </r>
    <r>
      <rPr>
        <sz val="12"/>
        <color rgb="FF0070C0"/>
        <rFont val="Arial"/>
        <family val="2"/>
      </rPr>
      <t xml:space="preserve">
 </t>
    </r>
    <r>
      <rPr>
        <b/>
        <sz val="12"/>
        <color rgb="FF0070C0"/>
        <rFont val="Arial"/>
        <family val="2"/>
      </rPr>
      <t>Invitations</t>
    </r>
    <r>
      <rPr>
        <sz val="12"/>
        <color rgb="FF0070C0"/>
        <rFont val="Arial"/>
        <family val="2"/>
      </rPr>
      <t xml:space="preserve"> noting light snacks provided.
</t>
    </r>
    <r>
      <rPr>
        <b/>
        <sz val="12"/>
        <color rgb="FF0070C0"/>
        <rFont val="Arial"/>
        <family val="2"/>
      </rPr>
      <t xml:space="preserve"> Invitations</t>
    </r>
    <r>
      <rPr>
        <sz val="12"/>
        <color rgb="FF0070C0"/>
        <rFont val="Arial"/>
        <family val="2"/>
      </rPr>
      <t xml:space="preserve"> noting child care provided. </t>
    </r>
    <r>
      <rPr>
        <sz val="12"/>
        <color theme="1"/>
        <rFont val="Arial"/>
        <family val="2"/>
      </rPr>
      <t xml:space="preserve">
</t>
    </r>
  </si>
  <si>
    <r>
      <t xml:space="preserve">How other activities, such as the parent resource center, the school will conduct to encourage and support parents and families in more meaningful engagement in the education of their child(ren)? [ESEA Section 1116] 
 Parent resource center
 Parenting classes
 Parent University
 School calendar
</t>
    </r>
    <r>
      <rPr>
        <b/>
        <sz val="12"/>
        <color rgb="FFFF0000"/>
        <rFont val="Arial"/>
        <family val="2"/>
      </rPr>
      <t>e-Box Upload for one of the following:</t>
    </r>
    <r>
      <rPr>
        <sz val="12"/>
        <color rgb="FFFF0000"/>
        <rFont val="Arial"/>
        <family val="2"/>
      </rPr>
      <t xml:space="preserve">
 Advertisement
 Newsletter
 Pictures</t>
    </r>
  </si>
  <si>
    <r>
      <t xml:space="preserve">How, if requested by parents, the school provides opportunities for regular meetings to formulate suggestions and to participate, as appropriate, in decisions relating to the education of their child(ren)? 
How the school will submit parents/families comments if the school wide plan is not satisfactory to them? [ESEA Section 1116] 
</t>
    </r>
    <r>
      <rPr>
        <sz val="12"/>
        <color rgb="FFFF0000"/>
        <rFont val="Arial"/>
        <family val="2"/>
      </rPr>
      <t>e-Box documents to support area were uploaded in a previous component area.</t>
    </r>
    <r>
      <rPr>
        <sz val="12"/>
        <color theme="1"/>
        <rFont val="Arial"/>
        <family val="2"/>
      </rPr>
      <t xml:space="preserve">
</t>
    </r>
    <r>
      <rPr>
        <sz val="12"/>
        <color rgb="FFFF0000"/>
        <rFont val="Arial"/>
        <family val="2"/>
      </rPr>
      <t xml:space="preserve"> Surveys
 SAC meeting participation
</t>
    </r>
    <r>
      <rPr>
        <sz val="12"/>
        <color rgb="FF0070C0"/>
        <rFont val="Arial"/>
        <family val="2"/>
      </rPr>
      <t xml:space="preserve">
</t>
    </r>
    <r>
      <rPr>
        <b/>
        <sz val="12"/>
        <color rgb="FF0070C0"/>
        <rFont val="Arial"/>
        <family val="2"/>
      </rPr>
      <t>Keep on File:</t>
    </r>
    <r>
      <rPr>
        <sz val="12"/>
        <color rgb="FF0070C0"/>
        <rFont val="Arial"/>
        <family val="2"/>
      </rPr>
      <t xml:space="preserve">
 Survey Summary Results</t>
    </r>
  </si>
  <si>
    <r>
      <t xml:space="preserve">Describe how school will provide full opportunities for participation in parent/family engagement activities for all parents/families. 
Our school will provide full opportunities for participation using multiple facets of communication.  All information will also be available in Spanish.
 Flyers sent home inviting parents/families to activities
 ParentLink notifications
 Monthly newsletters and information posted to PeachJar
</t>
    </r>
    <r>
      <rPr>
        <sz val="12"/>
        <color rgb="FFFF0000"/>
        <rFont val="Arial"/>
        <family val="2"/>
      </rPr>
      <t xml:space="preserve">
e-Box documents to support area were uploaded in a previous component area.</t>
    </r>
    <r>
      <rPr>
        <sz val="12"/>
        <color theme="1"/>
        <rFont val="Arial"/>
        <family val="2"/>
      </rPr>
      <t xml:space="preserve">
</t>
    </r>
    <r>
      <rPr>
        <b/>
        <sz val="12"/>
        <color rgb="FF0070C0"/>
        <rFont val="Arial"/>
        <family val="2"/>
      </rPr>
      <t xml:space="preserve">Keep on file:
 Advertisement (multiple languages)
 Newsletter (multiple languages)
 ParentLink log (multiple languages)
</t>
    </r>
  </si>
  <si>
    <r>
      <t xml:space="preserve">Describe of how the school will share information related to school and parent/family programs, meetings, school reports, and other activities in an understandable, uniform format, and in languages that the parents/families can understand? 
 ELL parent family meetings
 Provide publications and district information in English and Spanish
 Translators available at all school functions/activities
 Translate ParentLink messages to families in Spanish
 Barrier survey distributed to all families to identify needs  
</t>
    </r>
    <r>
      <rPr>
        <sz val="12"/>
        <color rgb="FFFF0000"/>
        <rFont val="Arial"/>
        <family val="2"/>
      </rPr>
      <t xml:space="preserve">
e-Box documents to support area were uploaded in a previous component area.</t>
    </r>
    <r>
      <rPr>
        <sz val="12"/>
        <color theme="1"/>
        <rFont val="Arial"/>
        <family val="2"/>
      </rPr>
      <t xml:space="preserve">
</t>
    </r>
    <r>
      <rPr>
        <b/>
        <sz val="12"/>
        <color rgb="FF0070C0"/>
        <rFont val="Arial"/>
        <family val="2"/>
      </rPr>
      <t>Keep on File:
 Advertisement
 Newsletter
 ParentLink Summary Report
 Survey Summary Result for the Barrier Survey</t>
    </r>
  </si>
  <si>
    <r>
      <t xml:space="preserve">Provide each parent timely notice when their child has been assigned or has been taught for four (4) or more consecutive weeks by a teacher who is not highly qualified within the meaning of the term in 34 CFR Section 200.56 [Section 1111(h)(6)(B)(ii)]; and
</t>
    </r>
    <r>
      <rPr>
        <sz val="12"/>
        <color rgb="FFFF0000"/>
        <rFont val="Arial"/>
        <family val="2"/>
      </rPr>
      <t>Parent Notification Out-of-Field Letter</t>
    </r>
    <r>
      <rPr>
        <sz val="12"/>
        <rFont val="Arial"/>
        <family val="2"/>
      </rPr>
      <t xml:space="preserve">
</t>
    </r>
  </si>
  <si>
    <t>School Name: Mendenhall Elementary School</t>
  </si>
  <si>
    <t>2019-2020</t>
  </si>
  <si>
    <t xml:space="preserve">The school will offer activities that will build the capacity for meaningful parent/family involvement.
 Literacy Night
 SMATH Night at Publix 
Increase parental awareness of state standards and reading curriculum expectations.  Share and model literacy strategies. Provide parents with academic activities and strategies to work with their child at home.
 Conference Night
 FSA Parent Night
Provided Assessment Performance Data linked to curriculum expectations, provided strategies for parents to use at home, develop a plan with parent input to support their child’s educational success.
 FSA PArent Night
 Student led data chats during conference night
 Data sharing parent meeting
Increase parental awareness of state standards and math curriculum expectations. Provide parents with academic activities and strategies to work with their child at home.
 Math Family Night
Strategies for Home Learning included in monthly newsletter
</t>
  </si>
  <si>
    <r>
      <t xml:space="preserve">Describe how the school will involve the parents and families in an organized, ongoing, and timely manner, in the planning, review and improvement of Title I programs, including involvement in decision making of how funds for Title I will be used?  [ESEA Section 1116]
</t>
    </r>
    <r>
      <rPr>
        <sz val="12"/>
        <color theme="1"/>
        <rFont val="Times New Roman"/>
        <family val="1"/>
      </rPr>
      <t></t>
    </r>
    <r>
      <rPr>
        <sz val="12"/>
        <color theme="1"/>
        <rFont val="Arial"/>
        <family val="2"/>
      </rPr>
      <t>Invitation for parents to join the School Advisory Committee (SAC) (</t>
    </r>
    <r>
      <rPr>
        <b/>
        <sz val="12"/>
        <color theme="1"/>
        <rFont val="Arial"/>
        <family val="2"/>
      </rPr>
      <t>Invitation to join SAC Team</t>
    </r>
    <r>
      <rPr>
        <sz val="12"/>
        <color theme="1"/>
        <rFont val="Arial"/>
        <family val="2"/>
      </rPr>
      <t xml:space="preserve">)
</t>
    </r>
    <r>
      <rPr>
        <sz val="12"/>
        <color theme="1"/>
        <rFont val="Times New Roman"/>
        <family val="1"/>
      </rPr>
      <t></t>
    </r>
    <r>
      <rPr>
        <sz val="12"/>
        <color theme="1"/>
        <rFont val="Arial"/>
        <family val="2"/>
      </rPr>
      <t>Provide each parent with a condensed version of the Parent and Family Engagement Plan. (</t>
    </r>
    <r>
      <rPr>
        <b/>
        <sz val="12"/>
        <color theme="1"/>
        <rFont val="Arial"/>
        <family val="2"/>
      </rPr>
      <t>Condensed PFEP</t>
    </r>
    <r>
      <rPr>
        <sz val="12"/>
        <color theme="1"/>
        <rFont val="Arial"/>
        <family val="2"/>
      </rPr>
      <t xml:space="preserve">)
</t>
    </r>
    <r>
      <rPr>
        <sz val="12"/>
        <color theme="1"/>
        <rFont val="Times New Roman"/>
        <family val="1"/>
      </rPr>
      <t></t>
    </r>
    <r>
      <rPr>
        <sz val="12"/>
        <color theme="1"/>
        <rFont val="Arial"/>
        <family val="2"/>
      </rPr>
      <t>Parent input for the Parent and Family Engagement Plan (PFEP), Compact, use of Title I funds, and improvement of Title I programs will be solicited by surveys and various opportunities for parents to provide comments and suggestions.  (</t>
    </r>
    <r>
      <rPr>
        <b/>
        <sz val="12"/>
        <color theme="1"/>
        <rFont val="Arial"/>
        <family val="2"/>
      </rPr>
      <t>Barrier and Compact Survey Information</t>
    </r>
    <r>
      <rPr>
        <sz val="12"/>
        <color theme="1"/>
        <rFont val="Arial"/>
        <family val="2"/>
      </rPr>
      <t xml:space="preserve">)
</t>
    </r>
    <r>
      <rPr>
        <sz val="12"/>
        <color theme="1"/>
        <rFont val="Times New Roman"/>
        <family val="1"/>
      </rPr>
      <t></t>
    </r>
    <r>
      <rPr>
        <sz val="12"/>
        <color theme="1"/>
        <rFont val="Arial"/>
        <family val="2"/>
      </rPr>
      <t>School Advisory Committee (SAC) minutes will reflect parent input into the development/improvement of the PFEP and the compact. (</t>
    </r>
    <r>
      <rPr>
        <b/>
        <sz val="12"/>
        <color theme="1"/>
        <rFont val="Arial"/>
        <family val="2"/>
      </rPr>
      <t>SAC Minutes</t>
    </r>
    <r>
      <rPr>
        <sz val="12"/>
        <color theme="1"/>
        <rFont val="Arial"/>
        <family val="2"/>
      </rPr>
      <t xml:space="preserve">)
</t>
    </r>
    <r>
      <rPr>
        <sz val="12"/>
        <color theme="1"/>
        <rFont val="Times New Roman"/>
        <family val="1"/>
      </rPr>
      <t></t>
    </r>
    <r>
      <rPr>
        <b/>
        <sz val="12"/>
        <color theme="1"/>
        <rFont val="Arial"/>
        <family val="2"/>
      </rPr>
      <t xml:space="preserve">2019-2020 Compact
</t>
    </r>
    <r>
      <rPr>
        <sz val="12"/>
        <color theme="1"/>
        <rFont val="Arial"/>
        <family val="2"/>
      </rPr>
      <t xml:space="preserve">
</t>
    </r>
    <r>
      <rPr>
        <b/>
        <sz val="12"/>
        <color theme="1"/>
        <rFont val="Arial"/>
        <family val="2"/>
      </rPr>
      <t>e-Box Upload:</t>
    </r>
    <r>
      <rPr>
        <sz val="12"/>
        <color theme="1"/>
        <rFont val="Arial"/>
        <family val="2"/>
      </rPr>
      <t xml:space="preserve">
</t>
    </r>
    <r>
      <rPr>
        <b/>
        <sz val="12"/>
        <color rgb="FFFF0000"/>
        <rFont val="Times New Roman"/>
        <family val="1"/>
      </rPr>
      <t xml:space="preserve">Advertisement-Invitation to join SAC team
 Condensed PFEP
Barrier and compact survey results form
SAC minutes
2018-2019 Compact </t>
    </r>
    <r>
      <rPr>
        <b/>
        <sz val="12"/>
        <color theme="1"/>
        <rFont val="Arial"/>
        <family val="2"/>
      </rPr>
      <t xml:space="preserve">
</t>
    </r>
  </si>
  <si>
    <r>
      <t xml:space="preserve">Identify specific steps the school will take to conduct the annual meeting to inform parents and families of participating children about the school’s Title I program. 
Identify the nature of the Title I program that is shared with parents (school wide or targeted assistance).
 The annual Title I meeting is held the same night as Open House because it is always our most attended school event. 
 The Title I meeting discusses both school wide and targeted assistance. School wide assistance is discussed whole group, while targeted assistance is shared by teachers once parents have dispersed to individual classrooms.  Having the Title I sign ins within the teachers’ classrooms ensures that we get an accurate record of all families in attendance.
Identify how the meeting will cover academic achievement, school choice, and the rights of parents are covered at the annual meeting. 
 During the whole group portion of the night, our Parent Involvement Coordinator discusses with parents the overview of the Title I program and how it benefits our students and families.  We also discuss the importance of filling out their child’s Free and reduced lunch application because it helps determine the amount of funding our school receives. 
 Within the classroom, teachers are able to show the different items and programs that are funded by Title I that help bridge instructional gaps for our students.
</t>
    </r>
    <r>
      <rPr>
        <sz val="12"/>
        <color rgb="FFFF0000"/>
        <rFont val="Arial"/>
        <family val="2"/>
      </rPr>
      <t>Upload into e-Box
 Send Title I annual meeting advertisement/invitation to parents and families 
 Title I meeting agenda or Powerpoint/video
 Distribute brochure (What Parents Should Know About Title I) in English &amp; Spanish
 Title I annual meeting PowerPoint
 Sign-in sheet</t>
    </r>
    <r>
      <rPr>
        <sz val="12"/>
        <color theme="1"/>
        <rFont val="Arial"/>
        <family val="2"/>
      </rPr>
      <t xml:space="preserve">
</t>
    </r>
  </si>
  <si>
    <t xml:space="preserve"> Academic Parent Teacher Team staff training 
 Effective Problem Solving Techniques
 Welcoming Front Office
Poverty Simulation
</t>
  </si>
  <si>
    <r>
      <rPr>
        <b/>
        <sz val="12"/>
        <color theme="1"/>
        <rFont val="Arial"/>
        <family val="2"/>
      </rPr>
      <t>PROFESSIONAL DEVELOPMENT AND/OR PROFESSIONAL LEARNING COMMUNITY ACTIVITIES</t>
    </r>
    <r>
      <rPr>
        <sz val="12"/>
        <color theme="1"/>
        <rFont val="Arial"/>
        <family val="2"/>
      </rPr>
      <t xml:space="preserve">
 Creating Family Friendly Schools
 SERVE Teacher Training
 Understanding Poverty Training
</t>
    </r>
    <r>
      <rPr>
        <b/>
        <sz val="12"/>
        <color rgb="FFFF0000"/>
        <rFont val="Arial"/>
        <family val="2"/>
      </rPr>
      <t>e-Box Upload for one activity:
 Advertisement - Invitation
 Agenda 
 Attendance – Sign-in Sheets</t>
    </r>
    <r>
      <rPr>
        <sz val="12"/>
        <color theme="1"/>
        <rFont val="Arial"/>
        <family val="2"/>
      </rPr>
      <t xml:space="preserve">
</t>
    </r>
    <r>
      <rPr>
        <b/>
        <sz val="12"/>
        <color rgb="FF0070C0"/>
        <rFont val="Arial"/>
        <family val="2"/>
      </rPr>
      <t>Keep on File:</t>
    </r>
    <r>
      <rPr>
        <sz val="12"/>
        <color rgb="FF0070C0"/>
        <rFont val="Arial"/>
        <family val="2"/>
      </rPr>
      <t xml:space="preserve">
 Advertisement
 Agenda 
 Attendance – Sign-in Sheets</t>
    </r>
  </si>
  <si>
    <t>A description of the professional development activities the school will provide to educate the teachers, specialized instructional support personnel, principals, other school leaders and other staff with the assistance of parents/families, in the value and utility of contributions of parents/families? 
Our staff will be receive the Academic Parent, Teacher, Staff training.  Building collaborative partnerships with our families starts with our teachers. For many parents, if they don’t connect with the teacher they do not feel comfortable within the school and are less likely to participate in their student’s education.  We want our staff to learn how to build strong partnerships from day 1.
A description of the professional development activities the school will provide to educate teachers, specialized instructional support personnel, principals, other school leaders and other staff with the assistance of parents/families, in how to reach out to, communicate with, and work with parents/families as equal partners? 
We are providing the opportunity for our faculty to attend the Poverty Simulation training.  With 87% of our families qualifying for free and reduced lunch, the poverty simulation provides our staff with the opportunity to put themselves in the shoes of many of our community members.  This eye opening experience helps our staff see their students and families through a different lens and ultimately helps to create a culture within the school of passionate problem solving when our students and families face hardships we may not know about.
A description of the professional development activities the school will provide to educate teachers, specialized instructional support personnel, principals, other school leaders and other staff, with the assistance of parents/families, in implementing and coordinating parent/family programs, and in building ties between parents/families and the school? [ESEA Section 1116]
Our staff will be receive the Academic Parent, Teacher, Staff training.  Building collaborative partnerships with our families starts with our teachers. For many parents, if they don’t connect with the teacher they do not feel comfortable within the school and are less likely to participate in their student’s education.  We want our staff to learn how to build strong partnerships from day 1.</t>
  </si>
  <si>
    <r>
      <t>How the school will provide timely information about the Title I programs?</t>
    </r>
    <r>
      <rPr>
        <sz val="12"/>
        <color rgb="FFFF0000"/>
        <rFont val="Arial"/>
        <family val="2"/>
      </rPr>
      <t xml:space="preserve"> Annual meeting documents support e-Box upload</t>
    </r>
    <r>
      <rPr>
        <sz val="12"/>
        <color theme="1"/>
        <rFont val="Arial"/>
        <family val="2"/>
      </rPr>
      <t xml:space="preserve">
 REMIND
 ParentLink
 PeachJar
 Newsletters
 School marquee
 Information will be sent home in English and Spanish
</t>
    </r>
    <r>
      <rPr>
        <b/>
        <sz val="12"/>
        <color theme="1"/>
        <rFont val="Arial"/>
        <family val="2"/>
      </rPr>
      <t xml:space="preserve">Keep on File: </t>
    </r>
    <r>
      <rPr>
        <sz val="12"/>
        <color theme="1"/>
        <rFont val="Arial"/>
        <family val="2"/>
      </rPr>
      <t xml:space="preserve">
Support Documentation
Examples:
 Advertisement
 Newsletter
 Pictures
</t>
    </r>
  </si>
  <si>
    <r>
      <t>Describe the barriers that hindered participation by parents during the previous school year
*Meeting times and child care were the biggest barriers noted on our 2019 Barrier Survey
Describe the steps the school will take during the upcoming school year to overcome the barriers (with particular attention paid to parents/families who are disabled, have limited English proficiency, and parents/families of migratory children)? [ESEA Section 1116]
Meetings and family events will be help at flexible times when possible
 Barrier survey summary results
 Various survey to identify flyers in Spanish sent home to parents and posted in PeachJar
 Parent/family trainings and workshop opportunities provided on a flexible schedule to accommodate the various needs of families.
Parents are encouraged to bring all family members to events</t>
    </r>
    <r>
      <rPr>
        <b/>
        <sz val="12"/>
        <color theme="1"/>
        <rFont val="Arial"/>
        <family val="2"/>
      </rPr>
      <t xml:space="preserve">
</t>
    </r>
    <r>
      <rPr>
        <b/>
        <sz val="12"/>
        <color rgb="FF0070C0"/>
        <rFont val="Arial"/>
        <family val="2"/>
      </rPr>
      <t>Keep on file:</t>
    </r>
    <r>
      <rPr>
        <sz val="12"/>
        <color rgb="FF0070C0"/>
        <rFont val="Arial"/>
        <family val="2"/>
      </rPr>
      <t xml:space="preserve">
</t>
    </r>
    <r>
      <rPr>
        <b/>
        <sz val="12"/>
        <color rgb="FF0070C0"/>
        <rFont val="Arial"/>
        <family val="2"/>
      </rPr>
      <t> Individual Barrier Surveys</t>
    </r>
  </si>
  <si>
    <t>1st Day Folders</t>
  </si>
  <si>
    <t>Student Agendas</t>
  </si>
  <si>
    <t>Stamps/Parent Communication</t>
  </si>
  <si>
    <t>Envelopes/Parent Communication</t>
  </si>
  <si>
    <t>Core Catering- Family Nights light refreshments</t>
  </si>
  <si>
    <t>Core Catering- FSA Parent Night Light Refreshments</t>
  </si>
  <si>
    <t>Core Catering- i-Ready Family Night light refreshments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</si>
</sst>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_);[Red]\(&quot;$&quot;#,##0\)"/>
    <numFmt numFmtId="8" formatCode="&quot;$&quot;#,##0.00_);[Red]\(&quot;$&quot;#,##0.00\)"/>
    <numFmt numFmtId="44" formatCode="_(&quot;$&quot;* #,##0.00_);_(&quot;$&quot;* \(#,##0.00\);_(&quot;$&quot;* &quot;-&quot;??_);_(@_)"/>
  </numFmts>
  <fonts count="24" x14ac:knownFonts="1">
    <font>
      <sz val="11"/>
      <color theme="1"/>
      <name val="Calibri"/>
      <family val="2"/>
      <scheme val="minor"/>
    </font>
    <font>
      <b/>
      <sz val="11"/>
      <color theme="1"/>
      <name val="Arial"/>
      <family val="2"/>
    </font>
    <font>
      <sz val="12"/>
      <color rgb="FF000000"/>
      <name val="Arial"/>
      <family val="2"/>
    </font>
    <font>
      <sz val="14"/>
      <color rgb="FF000000"/>
      <name val="Arial Black"/>
      <family val="2"/>
    </font>
    <font>
      <sz val="11"/>
      <color theme="1"/>
      <name val="Calibri"/>
      <family val="2"/>
      <scheme val="minor"/>
    </font>
    <font>
      <sz val="12"/>
      <color theme="1"/>
      <name val="Times New Roman"/>
      <family val="1"/>
    </font>
    <font>
      <sz val="12"/>
      <color theme="1"/>
      <name val="Arial"/>
      <family val="2"/>
    </font>
    <font>
      <b/>
      <sz val="12"/>
      <color theme="1"/>
      <name val="Arial"/>
      <family val="2"/>
    </font>
    <font>
      <sz val="11"/>
      <color theme="1"/>
      <name val="Arial"/>
      <family val="2"/>
    </font>
    <font>
      <b/>
      <sz val="14"/>
      <color theme="1"/>
      <name val="Arial"/>
      <family val="2"/>
    </font>
    <font>
      <b/>
      <sz val="12"/>
      <color rgb="FFFF0000"/>
      <name val="Arial"/>
      <family val="2"/>
    </font>
    <font>
      <sz val="12"/>
      <color rgb="FFFF0000"/>
      <name val="Arial"/>
      <family val="2"/>
    </font>
    <font>
      <sz val="12"/>
      <name val="Arial"/>
      <family val="2"/>
    </font>
    <font>
      <sz val="11"/>
      <color rgb="FF006100"/>
      <name val="Calibri"/>
      <family val="2"/>
      <scheme val="minor"/>
    </font>
    <font>
      <sz val="11"/>
      <color rgb="FF9C6500"/>
      <name val="Calibri"/>
      <family val="2"/>
      <scheme val="minor"/>
    </font>
    <font>
      <sz val="11"/>
      <color theme="0"/>
      <name val="Calibri"/>
      <family val="2"/>
      <scheme val="minor"/>
    </font>
    <font>
      <b/>
      <sz val="11"/>
      <name val="Arial"/>
      <family val="2"/>
    </font>
    <font>
      <b/>
      <sz val="12"/>
      <name val="Arial"/>
      <family val="2"/>
    </font>
    <font>
      <b/>
      <sz val="12"/>
      <color rgb="FFFF0000"/>
      <name val="Times New Roman"/>
      <family val="1"/>
    </font>
    <font>
      <b/>
      <sz val="12"/>
      <color rgb="FF0070C0"/>
      <name val="Arial"/>
      <family val="2"/>
    </font>
    <font>
      <sz val="12"/>
      <color rgb="FF0070C0"/>
      <name val="Arial"/>
      <family val="2"/>
    </font>
    <font>
      <b/>
      <sz val="11"/>
      <color rgb="FF0070C0"/>
      <name val="Arial"/>
      <family val="2"/>
    </font>
    <font>
      <sz val="11"/>
      <color rgb="FF0070C0"/>
      <name val="Arial"/>
      <family val="2"/>
    </font>
    <font>
      <b/>
      <u/>
      <sz val="14"/>
      <color theme="1"/>
      <name val="Arial"/>
      <family val="2"/>
    </font>
  </fonts>
  <fills count="8">
    <fill>
      <patternFill patternType="none"/>
    </fill>
    <fill>
      <patternFill patternType="gray125"/>
    </fill>
    <fill>
      <patternFill patternType="solid">
        <fgColor theme="0" tint="-0.14996795556505021"/>
        <bgColor indexed="64"/>
      </patternFill>
    </fill>
    <fill>
      <patternFill patternType="solid">
        <fgColor theme="0" tint="-4.9989318521683403E-2"/>
        <bgColor indexed="64"/>
      </patternFill>
    </fill>
    <fill>
      <patternFill patternType="solid">
        <fgColor rgb="FFC6EFCE"/>
      </patternFill>
    </fill>
    <fill>
      <patternFill patternType="solid">
        <fgColor rgb="FFFFEB9C"/>
      </patternFill>
    </fill>
    <fill>
      <patternFill patternType="solid">
        <fgColor theme="4" tint="0.39997558519241921"/>
        <bgColor indexed="65"/>
      </patternFill>
    </fill>
    <fill>
      <patternFill patternType="solid">
        <fgColor theme="3" tint="0.59999389629810485"/>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diagonal/>
    </border>
    <border>
      <left style="thin">
        <color rgb="FFB2B2B2"/>
      </left>
      <right style="thin">
        <color rgb="FFB2B2B2"/>
      </right>
      <top style="thin">
        <color rgb="FFB2B2B2"/>
      </top>
      <bottom/>
      <diagonal/>
    </border>
  </borders>
  <cellStyleXfs count="5">
    <xf numFmtId="0" fontId="0" fillId="0" borderId="0"/>
    <xf numFmtId="44" fontId="4" fillId="0" borderId="0" applyFont="0" applyFill="0" applyBorder="0" applyAlignment="0" applyProtection="0"/>
    <xf numFmtId="0" fontId="13" fillId="4" borderId="0" applyNumberFormat="0" applyBorder="0" applyAlignment="0" applyProtection="0"/>
    <xf numFmtId="0" fontId="14" fillId="5" borderId="0" applyNumberFormat="0" applyBorder="0" applyAlignment="0" applyProtection="0"/>
    <xf numFmtId="0" fontId="15" fillId="6" borderId="0" applyNumberFormat="0" applyBorder="0" applyAlignment="0" applyProtection="0"/>
  </cellStyleXfs>
  <cellXfs count="104">
    <xf numFmtId="0" fontId="0" fillId="0" borderId="0" xfId="0"/>
    <xf numFmtId="44" fontId="17" fillId="0" borderId="12" xfId="1" applyFont="1" applyBorder="1" applyProtection="1">
      <protection locked="0"/>
    </xf>
    <xf numFmtId="44" fontId="17" fillId="0" borderId="12" xfId="1" applyFont="1" applyBorder="1" applyProtection="1"/>
    <xf numFmtId="0" fontId="17" fillId="6" borderId="12" xfId="4" applyFont="1" applyBorder="1" applyAlignment="1" applyProtection="1">
      <alignment horizontal="center" vertical="center" wrapText="1"/>
      <protection locked="0"/>
    </xf>
    <xf numFmtId="0" fontId="17" fillId="5" borderId="12" xfId="3" applyFont="1" applyBorder="1" applyAlignment="1" applyProtection="1">
      <alignment horizontal="center" wrapText="1"/>
      <protection locked="0"/>
    </xf>
    <xf numFmtId="0" fontId="6" fillId="0" borderId="0" xfId="0" applyFont="1" applyProtection="1">
      <protection locked="0"/>
    </xf>
    <xf numFmtId="0" fontId="10" fillId="0" borderId="4" xfId="0" applyFont="1" applyBorder="1" applyAlignment="1" applyProtection="1">
      <alignment wrapText="1"/>
      <protection locked="0"/>
    </xf>
    <xf numFmtId="0" fontId="6" fillId="0" borderId="0" xfId="0" applyFont="1" applyBorder="1" applyProtection="1">
      <protection locked="0"/>
    </xf>
    <xf numFmtId="44" fontId="17" fillId="0" borderId="12" xfId="0" applyNumberFormat="1" applyFont="1" applyBorder="1" applyProtection="1"/>
    <xf numFmtId="0" fontId="16" fillId="6" borderId="12" xfId="4" applyFont="1" applyBorder="1" applyAlignment="1" applyProtection="1">
      <alignment horizontal="left" vertical="center" wrapText="1"/>
      <protection locked="0"/>
    </xf>
    <xf numFmtId="44" fontId="17" fillId="0" borderId="12" xfId="1" applyFont="1" applyBorder="1" applyAlignment="1" applyProtection="1">
      <alignment horizontal="left" vertical="center"/>
      <protection locked="0"/>
    </xf>
    <xf numFmtId="0" fontId="16" fillId="5" borderId="13" xfId="3" applyFont="1" applyBorder="1" applyAlignment="1" applyProtection="1">
      <alignment vertical="center" wrapText="1"/>
      <protection locked="0"/>
    </xf>
    <xf numFmtId="0" fontId="16" fillId="4" borderId="12" xfId="2" applyFont="1" applyBorder="1" applyAlignment="1" applyProtection="1">
      <alignment horizontal="left" vertical="center" wrapText="1"/>
      <protection locked="0"/>
    </xf>
    <xf numFmtId="0" fontId="0" fillId="0" borderId="0" xfId="0" applyProtection="1">
      <protection locked="0"/>
    </xf>
    <xf numFmtId="0" fontId="8" fillId="0" borderId="0" xfId="0" applyFont="1" applyProtection="1">
      <protection locked="0"/>
    </xf>
    <xf numFmtId="44" fontId="17" fillId="0" borderId="12" xfId="1" applyFont="1" applyBorder="1" applyAlignment="1" applyProtection="1">
      <alignment horizontal="left" vertical="center"/>
    </xf>
    <xf numFmtId="44" fontId="17" fillId="0" borderId="12" xfId="0" applyNumberFormat="1" applyFont="1" applyBorder="1" applyAlignment="1" applyProtection="1">
      <alignment horizontal="left" vertical="center"/>
    </xf>
    <xf numFmtId="0" fontId="17" fillId="4" borderId="12" xfId="2" applyFont="1" applyBorder="1" applyAlignment="1" applyProtection="1">
      <alignment horizontal="center" wrapText="1"/>
      <protection locked="0"/>
    </xf>
    <xf numFmtId="0" fontId="17" fillId="6" borderId="12" xfId="4" applyFont="1" applyBorder="1" applyAlignment="1" applyProtection="1">
      <alignment horizontal="left" wrapText="1"/>
      <protection locked="0"/>
    </xf>
    <xf numFmtId="0" fontId="17" fillId="5" borderId="12" xfId="3" applyFont="1" applyBorder="1" applyAlignment="1" applyProtection="1">
      <alignment horizontal="left" wrapText="1"/>
      <protection locked="0"/>
    </xf>
    <xf numFmtId="0" fontId="17" fillId="4" borderId="12" xfId="2" applyFont="1" applyBorder="1" applyAlignment="1" applyProtection="1">
      <alignment horizontal="left" wrapText="1"/>
      <protection locked="0"/>
    </xf>
    <xf numFmtId="0" fontId="16" fillId="5" borderId="12" xfId="3" applyFont="1" applyBorder="1" applyAlignment="1" applyProtection="1">
      <alignment horizontal="left" wrapText="1"/>
      <protection locked="0"/>
    </xf>
    <xf numFmtId="0" fontId="16" fillId="4" borderId="12" xfId="2" applyFont="1" applyBorder="1" applyAlignment="1" applyProtection="1">
      <alignment horizontal="left" wrapText="1"/>
      <protection locked="0"/>
    </xf>
    <xf numFmtId="0" fontId="17" fillId="7" borderId="12" xfId="0" applyFont="1" applyFill="1" applyBorder="1" applyAlignment="1" applyProtection="1">
      <alignment horizontal="left" wrapText="1"/>
      <protection locked="0"/>
    </xf>
    <xf numFmtId="0" fontId="6" fillId="0" borderId="0" xfId="0" applyFont="1" applyAlignment="1" applyProtection="1">
      <alignment horizontal="left" vertical="top"/>
      <protection locked="0"/>
    </xf>
    <xf numFmtId="0" fontId="10" fillId="2" borderId="6" xfId="0" applyFont="1" applyFill="1" applyBorder="1" applyAlignment="1" applyProtection="1">
      <alignment horizontal="center" wrapText="1"/>
      <protection locked="0"/>
    </xf>
    <xf numFmtId="0" fontId="10" fillId="2" borderId="7" xfId="0" applyFont="1" applyFill="1" applyBorder="1" applyAlignment="1" applyProtection="1">
      <alignment horizontal="center" wrapText="1"/>
      <protection locked="0"/>
    </xf>
    <xf numFmtId="0" fontId="10" fillId="2" borderId="8" xfId="0" applyFont="1" applyFill="1" applyBorder="1" applyAlignment="1" applyProtection="1">
      <alignment horizontal="center"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2" borderId="1" xfId="0" applyFont="1" applyFill="1" applyBorder="1" applyAlignment="1" applyProtection="1">
      <alignment horizontal="center"/>
      <protection locked="0"/>
    </xf>
    <xf numFmtId="0" fontId="6" fillId="2" borderId="2" xfId="0" applyFont="1" applyFill="1" applyBorder="1" applyAlignment="1" applyProtection="1">
      <alignment horizontal="center"/>
      <protection locked="0"/>
    </xf>
    <xf numFmtId="0" fontId="6" fillId="2" borderId="3" xfId="0" applyFont="1" applyFill="1" applyBorder="1" applyAlignment="1" applyProtection="1">
      <alignment horizontal="center"/>
      <protection locked="0"/>
    </xf>
    <xf numFmtId="0" fontId="6" fillId="0" borderId="9" xfId="0" applyFont="1" applyBorder="1" applyAlignment="1" applyProtection="1">
      <alignment vertical="top" wrapText="1"/>
      <protection locked="0"/>
    </xf>
    <xf numFmtId="0" fontId="6" fillId="0" borderId="10" xfId="0" applyFont="1" applyBorder="1" applyAlignment="1" applyProtection="1">
      <alignment vertical="top" wrapText="1"/>
      <protection locked="0"/>
    </xf>
    <xf numFmtId="0" fontId="6" fillId="0" borderId="11" xfId="0" applyFont="1" applyBorder="1" applyAlignment="1" applyProtection="1">
      <alignment vertical="top" wrapText="1"/>
      <protection locked="0"/>
    </xf>
    <xf numFmtId="0" fontId="6" fillId="2" borderId="4" xfId="0" applyFont="1" applyFill="1" applyBorder="1" applyAlignment="1" applyProtection="1">
      <alignment horizontal="center"/>
      <protection locked="0"/>
    </xf>
    <xf numFmtId="0" fontId="6" fillId="2" borderId="0" xfId="0" applyFont="1" applyFill="1" applyBorder="1" applyAlignment="1" applyProtection="1">
      <alignment horizontal="center"/>
      <protection locked="0"/>
    </xf>
    <xf numFmtId="0" fontId="6" fillId="2" borderId="5" xfId="0" applyFont="1" applyFill="1" applyBorder="1" applyAlignment="1" applyProtection="1">
      <alignment horizontal="center"/>
      <protection locked="0"/>
    </xf>
    <xf numFmtId="0" fontId="6" fillId="0" borderId="12" xfId="0" applyFont="1" applyBorder="1" applyAlignment="1" applyProtection="1">
      <alignment horizontal="left" vertical="top" wrapText="1"/>
      <protection locked="0"/>
    </xf>
    <xf numFmtId="0" fontId="12" fillId="0" borderId="12" xfId="0" applyFont="1" applyBorder="1" applyAlignment="1" applyProtection="1">
      <alignment horizontal="left" vertical="top" wrapText="1"/>
      <protection locked="0"/>
    </xf>
    <xf numFmtId="0" fontId="11" fillId="2" borderId="4" xfId="0" applyFont="1" applyFill="1" applyBorder="1" applyAlignment="1" applyProtection="1">
      <alignment horizontal="center" wrapText="1"/>
      <protection locked="0"/>
    </xf>
    <xf numFmtId="0" fontId="11" fillId="2" borderId="0" xfId="0" applyFont="1" applyFill="1" applyBorder="1" applyAlignment="1" applyProtection="1">
      <alignment horizontal="center" wrapText="1"/>
      <protection locked="0"/>
    </xf>
    <xf numFmtId="0" fontId="11" fillId="2" borderId="5" xfId="0" applyFont="1" applyFill="1" applyBorder="1" applyAlignment="1" applyProtection="1">
      <alignment horizontal="center" wrapText="1"/>
      <protection locked="0"/>
    </xf>
    <xf numFmtId="0" fontId="6" fillId="2" borderId="9" xfId="0" applyFont="1" applyFill="1" applyBorder="1" applyAlignment="1" applyProtection="1">
      <alignment horizontal="center"/>
      <protection locked="0"/>
    </xf>
    <xf numFmtId="0" fontId="6" fillId="2" borderId="10" xfId="0" applyFont="1" applyFill="1" applyBorder="1" applyAlignment="1" applyProtection="1">
      <alignment horizontal="center"/>
      <protection locked="0"/>
    </xf>
    <xf numFmtId="0" fontId="6" fillId="2" borderId="11" xfId="0" applyFont="1" applyFill="1" applyBorder="1" applyAlignment="1" applyProtection="1">
      <alignment horizontal="center"/>
      <protection locked="0"/>
    </xf>
    <xf numFmtId="0" fontId="23" fillId="0" borderId="1" xfId="0" applyFont="1" applyBorder="1" applyAlignment="1" applyProtection="1">
      <alignment horizontal="center" vertical="center"/>
      <protection locked="0"/>
    </xf>
    <xf numFmtId="0" fontId="23" fillId="0" borderId="2" xfId="0" applyFont="1" applyBorder="1" applyAlignment="1" applyProtection="1">
      <alignment horizontal="center" vertical="center"/>
      <protection locked="0"/>
    </xf>
    <xf numFmtId="0" fontId="23" fillId="0" borderId="3" xfId="0" applyFont="1" applyBorder="1" applyAlignment="1" applyProtection="1">
      <alignment horizontal="center" vertical="center"/>
      <protection locked="0"/>
    </xf>
    <xf numFmtId="0" fontId="6" fillId="2" borderId="6" xfId="0" applyFont="1" applyFill="1" applyBorder="1" applyAlignment="1" applyProtection="1">
      <alignment horizontal="center"/>
      <protection locked="0"/>
    </xf>
    <xf numFmtId="0" fontId="6" fillId="2" borderId="7" xfId="0" applyFont="1" applyFill="1" applyBorder="1" applyAlignment="1" applyProtection="1">
      <alignment horizontal="center"/>
      <protection locked="0"/>
    </xf>
    <xf numFmtId="0" fontId="6" fillId="2" borderId="8" xfId="0" applyFont="1" applyFill="1" applyBorder="1" applyAlignment="1" applyProtection="1">
      <alignment horizontal="center"/>
      <protection locked="0"/>
    </xf>
    <xf numFmtId="0" fontId="7" fillId="0" borderId="4"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6" fillId="2" borderId="9" xfId="0" applyFont="1" applyFill="1" applyBorder="1" applyAlignment="1" applyProtection="1">
      <alignment horizontal="center" vertical="top" wrapText="1"/>
      <protection locked="0"/>
    </xf>
    <xf numFmtId="0" fontId="6" fillId="2" borderId="10" xfId="0" applyFont="1" applyFill="1" applyBorder="1" applyAlignment="1" applyProtection="1">
      <alignment horizontal="center" vertical="top" wrapText="1"/>
      <protection locked="0"/>
    </xf>
    <xf numFmtId="0" fontId="6" fillId="2" borderId="11" xfId="0" applyFont="1" applyFill="1" applyBorder="1" applyAlignment="1" applyProtection="1">
      <alignment horizontal="center" vertical="top" wrapText="1"/>
      <protection locked="0"/>
    </xf>
    <xf numFmtId="0" fontId="6" fillId="0" borderId="1" xfId="0" applyFont="1" applyBorder="1" applyAlignment="1" applyProtection="1">
      <alignment horizontal="left" vertical="top" wrapText="1"/>
      <protection locked="0"/>
    </xf>
    <xf numFmtId="0" fontId="6" fillId="0" borderId="2" xfId="0" applyFont="1" applyBorder="1" applyAlignment="1" applyProtection="1">
      <alignment horizontal="left" vertical="top" wrapText="1"/>
      <protection locked="0"/>
    </xf>
    <xf numFmtId="0" fontId="6" fillId="0" borderId="3"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9" fillId="2" borderId="12" xfId="0" applyFont="1" applyFill="1" applyBorder="1" applyAlignment="1" applyProtection="1">
      <alignment horizontal="center" vertical="center" wrapText="1"/>
      <protection locked="0"/>
    </xf>
    <xf numFmtId="0" fontId="3" fillId="2" borderId="0" xfId="0" applyFont="1" applyFill="1" applyAlignment="1" applyProtection="1">
      <alignment horizontal="center" vertical="center" wrapText="1"/>
      <protection locked="0"/>
    </xf>
    <xf numFmtId="0" fontId="2" fillId="0" borderId="12" xfId="0" applyFont="1" applyBorder="1" applyAlignment="1" applyProtection="1">
      <alignment horizontal="left" vertical="top" wrapText="1"/>
      <protection locked="0"/>
    </xf>
    <xf numFmtId="0" fontId="9" fillId="3" borderId="12" xfId="0" applyFont="1" applyFill="1" applyBorder="1" applyAlignment="1" applyProtection="1">
      <alignment horizontal="center"/>
      <protection locked="0"/>
    </xf>
    <xf numFmtId="0" fontId="7" fillId="0" borderId="12" xfId="0" applyFont="1" applyBorder="1" applyAlignment="1" applyProtection="1">
      <alignment horizontal="center" vertical="top" wrapText="1"/>
      <protection locked="0"/>
    </xf>
    <xf numFmtId="0" fontId="6" fillId="0" borderId="12" xfId="0" applyFont="1" applyBorder="1" applyAlignment="1" applyProtection="1">
      <alignment horizontal="left" vertical="top"/>
      <protection locked="0"/>
    </xf>
    <xf numFmtId="0" fontId="1" fillId="0" borderId="9" xfId="0" applyFont="1" applyBorder="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6" fillId="0" borderId="10" xfId="0" applyFont="1" applyBorder="1" applyAlignment="1" applyProtection="1">
      <alignment horizontal="left" vertical="top"/>
      <protection locked="0"/>
    </xf>
    <xf numFmtId="0" fontId="6" fillId="0" borderId="11" xfId="0" applyFont="1" applyBorder="1" applyAlignment="1" applyProtection="1">
      <alignment horizontal="left" vertical="top"/>
      <protection locked="0"/>
    </xf>
    <xf numFmtId="0" fontId="1" fillId="0" borderId="12" xfId="0" applyFont="1" applyBorder="1" applyAlignment="1" applyProtection="1">
      <alignment horizontal="center" vertical="top"/>
      <protection locked="0"/>
    </xf>
    <xf numFmtId="0" fontId="8" fillId="0" borderId="12" xfId="0" applyFont="1" applyBorder="1" applyAlignment="1" applyProtection="1">
      <alignment horizontal="left" vertical="top" wrapText="1"/>
      <protection locked="0"/>
    </xf>
    <xf numFmtId="0" fontId="8" fillId="0" borderId="12" xfId="0" applyFont="1" applyBorder="1" applyAlignment="1" applyProtection="1">
      <alignment horizontal="left" vertical="top"/>
      <protection locked="0"/>
    </xf>
    <xf numFmtId="0" fontId="9" fillId="2" borderId="12" xfId="0" applyFont="1" applyFill="1" applyBorder="1" applyAlignment="1" applyProtection="1">
      <alignment horizontal="center" vertical="center"/>
      <protection locked="0"/>
    </xf>
    <xf numFmtId="0" fontId="7" fillId="2" borderId="12"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6" fillId="0" borderId="4" xfId="0" applyFont="1" applyBorder="1" applyAlignment="1" applyProtection="1">
      <alignment horizontal="left" vertical="top" wrapText="1"/>
      <protection locked="0"/>
    </xf>
    <xf numFmtId="0" fontId="6" fillId="0" borderId="0" xfId="0" applyFont="1" applyBorder="1" applyAlignment="1" applyProtection="1">
      <alignment horizontal="left" vertical="top"/>
      <protection locked="0"/>
    </xf>
    <xf numFmtId="0" fontId="6" fillId="0" borderId="5" xfId="0" applyFont="1" applyBorder="1" applyAlignment="1" applyProtection="1">
      <alignment horizontal="left" vertical="top"/>
      <protection locked="0"/>
    </xf>
    <xf numFmtId="0" fontId="6" fillId="0" borderId="7" xfId="0" applyFont="1" applyBorder="1" applyAlignment="1" applyProtection="1">
      <alignment horizontal="left" vertical="top"/>
      <protection locked="0"/>
    </xf>
    <xf numFmtId="0" fontId="6" fillId="0" borderId="8" xfId="0" applyFont="1" applyBorder="1" applyAlignment="1" applyProtection="1">
      <alignment horizontal="left" vertical="top"/>
      <protection locked="0"/>
    </xf>
    <xf numFmtId="0" fontId="9" fillId="2" borderId="9" xfId="0" applyFont="1" applyFill="1" applyBorder="1" applyAlignment="1" applyProtection="1">
      <alignment horizontal="center" vertical="center"/>
      <protection locked="0"/>
    </xf>
    <xf numFmtId="0" fontId="9" fillId="2" borderId="10" xfId="0" applyFont="1" applyFill="1" applyBorder="1" applyAlignment="1" applyProtection="1">
      <alignment horizontal="center" vertical="center"/>
      <protection locked="0"/>
    </xf>
    <xf numFmtId="0" fontId="9" fillId="2" borderId="11" xfId="0" applyFont="1" applyFill="1" applyBorder="1" applyAlignment="1" applyProtection="1">
      <alignment horizontal="center" vertical="center"/>
      <protection locked="0"/>
    </xf>
    <xf numFmtId="0" fontId="17" fillId="6" borderId="14" xfId="4" applyFont="1" applyBorder="1" applyAlignment="1" applyProtection="1">
      <alignment horizontal="center" vertical="center" wrapText="1"/>
      <protection locked="0"/>
    </xf>
    <xf numFmtId="44" fontId="17" fillId="0" borderId="14" xfId="1" applyFont="1" applyBorder="1" applyProtection="1">
      <protection locked="0"/>
    </xf>
    <xf numFmtId="0" fontId="17" fillId="5" borderId="14" xfId="3" applyFont="1" applyBorder="1" applyAlignment="1" applyProtection="1">
      <alignment horizontal="center" wrapText="1"/>
      <protection locked="0"/>
    </xf>
    <xf numFmtId="44" fontId="17" fillId="0" borderId="14" xfId="1" applyFont="1" applyBorder="1" applyProtection="1"/>
    <xf numFmtId="0" fontId="17" fillId="4" borderId="15" xfId="2" applyFont="1" applyBorder="1" applyAlignment="1" applyProtection="1">
      <alignment horizontal="center" wrapText="1"/>
      <protection locked="0"/>
    </xf>
    <xf numFmtId="44" fontId="17" fillId="0" borderId="14" xfId="0" applyNumberFormat="1" applyFont="1" applyBorder="1" applyProtection="1"/>
    <xf numFmtId="0" fontId="6" fillId="0" borderId="12" xfId="0" applyFont="1" applyBorder="1" applyProtection="1">
      <protection locked="0"/>
    </xf>
    <xf numFmtId="8" fontId="17" fillId="0" borderId="12" xfId="1" applyNumberFormat="1" applyFont="1" applyBorder="1" applyProtection="1"/>
    <xf numFmtId="0" fontId="0" fillId="0" borderId="12" xfId="0" applyBorder="1" applyAlignment="1">
      <alignment wrapText="1"/>
    </xf>
    <xf numFmtId="0" fontId="0" fillId="0" borderId="0" xfId="0" applyAlignment="1">
      <alignment wrapText="1"/>
    </xf>
    <xf numFmtId="8" fontId="0" fillId="0" borderId="12" xfId="0" applyNumberFormat="1" applyBorder="1" applyAlignment="1">
      <alignment wrapText="1"/>
    </xf>
    <xf numFmtId="6" fontId="0" fillId="0" borderId="12" xfId="0" applyNumberFormat="1" applyBorder="1" applyAlignment="1">
      <alignment wrapText="1"/>
    </xf>
  </cellXfs>
  <cellStyles count="5">
    <cellStyle name="60% - Accent1" xfId="4" builtinId="32"/>
    <cellStyle name="Currency" xfId="1" builtinId="4"/>
    <cellStyle name="Good" xfId="2" builtinId="26"/>
    <cellStyle name="Neutral" xfId="3"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showGridLines="0" zoomScaleNormal="100" workbookViewId="0">
      <selection activeCell="M1" sqref="M1:M1048576"/>
    </sheetView>
  </sheetViews>
  <sheetFormatPr defaultRowHeight="15" x14ac:dyDescent="0.2"/>
  <cols>
    <col min="1" max="8" width="9.140625" style="5"/>
    <col min="9" max="9" width="7" style="5" customWidth="1"/>
    <col min="10" max="10" width="9" style="5" customWidth="1"/>
    <col min="11" max="11" width="9.85546875" style="5" customWidth="1"/>
    <col min="12" max="12" width="17" style="5" customWidth="1"/>
    <col min="13" max="13" width="15.28515625" style="5" customWidth="1"/>
    <col min="14" max="14" width="14.5703125" style="5" customWidth="1"/>
    <col min="15" max="15" width="16.5703125" style="5" customWidth="1"/>
    <col min="16" max="16" width="12.42578125" style="5" customWidth="1"/>
    <col min="17" max="17" width="12.85546875" style="5" bestFit="1" customWidth="1"/>
    <col min="18" max="16384" width="9.140625" style="5"/>
  </cols>
  <sheetData>
    <row r="1" spans="1:17" ht="42" customHeight="1" x14ac:dyDescent="0.25">
      <c r="A1" s="48" t="s">
        <v>45</v>
      </c>
      <c r="B1" s="49"/>
      <c r="C1" s="49"/>
      <c r="D1" s="49"/>
      <c r="E1" s="49"/>
      <c r="F1" s="49"/>
      <c r="G1" s="49"/>
      <c r="H1" s="49"/>
      <c r="I1" s="49"/>
      <c r="J1" s="49"/>
      <c r="K1" s="50"/>
      <c r="L1" s="92" t="s">
        <v>27</v>
      </c>
      <c r="M1" s="93">
        <v>5000</v>
      </c>
      <c r="N1" s="94" t="s">
        <v>28</v>
      </c>
      <c r="O1" s="95">
        <f>'Involvement of Parents'!O1+'Coordination and Integration'!O1+'Annual Parent Meeting'!O1+'Flexible Parent Meeting'!O1+'Building Capacity'!O1+'Staff Development'!O1+'Other Activity'!O1+Accesssibility!O1+Communication!O1+Barriers!O1</f>
        <v>5000</v>
      </c>
      <c r="P1" s="96" t="s">
        <v>29</v>
      </c>
      <c r="Q1" s="97">
        <f>M1-O1</f>
        <v>0</v>
      </c>
    </row>
    <row r="2" spans="1:17" ht="12.75" customHeight="1" x14ac:dyDescent="0.2">
      <c r="A2" s="37"/>
      <c r="B2" s="38"/>
      <c r="C2" s="38"/>
      <c r="D2" s="38"/>
      <c r="E2" s="38"/>
      <c r="F2" s="38"/>
      <c r="G2" s="38"/>
      <c r="H2" s="38"/>
      <c r="I2" s="38"/>
      <c r="J2" s="38"/>
      <c r="K2" s="39"/>
      <c r="L2" s="98" t="s">
        <v>55</v>
      </c>
      <c r="M2" s="98"/>
      <c r="N2" s="98"/>
      <c r="O2" s="98"/>
      <c r="P2" s="98"/>
      <c r="Q2" s="98"/>
    </row>
    <row r="3" spans="1:17" ht="15.75" x14ac:dyDescent="0.2">
      <c r="A3" s="54" t="s">
        <v>0</v>
      </c>
      <c r="B3" s="55"/>
      <c r="C3" s="55"/>
      <c r="D3" s="55"/>
      <c r="E3" s="55"/>
      <c r="F3" s="55"/>
      <c r="G3" s="55"/>
      <c r="H3" s="55"/>
      <c r="I3" s="55"/>
      <c r="J3" s="55"/>
      <c r="K3" s="56"/>
      <c r="L3" s="98"/>
      <c r="M3" s="98"/>
      <c r="N3" s="98"/>
      <c r="O3" s="98"/>
      <c r="P3" s="98"/>
      <c r="Q3" s="98"/>
    </row>
    <row r="4" spans="1:17" ht="12.75" customHeight="1" x14ac:dyDescent="0.2">
      <c r="A4" s="37"/>
      <c r="B4" s="38"/>
      <c r="C4" s="38"/>
      <c r="D4" s="38"/>
      <c r="E4" s="38"/>
      <c r="F4" s="38"/>
      <c r="G4" s="38"/>
      <c r="H4" s="38"/>
      <c r="I4" s="38"/>
      <c r="J4" s="38"/>
      <c r="K4" s="39"/>
      <c r="L4" s="98"/>
      <c r="M4" s="98"/>
      <c r="N4" s="98"/>
      <c r="O4" s="98"/>
      <c r="P4" s="98"/>
      <c r="Q4" s="98"/>
    </row>
    <row r="5" spans="1:17" ht="15" customHeight="1" x14ac:dyDescent="0.2">
      <c r="A5" s="54" t="s">
        <v>46</v>
      </c>
      <c r="B5" s="55"/>
      <c r="C5" s="55"/>
      <c r="D5" s="55"/>
      <c r="E5" s="55"/>
      <c r="F5" s="55"/>
      <c r="G5" s="55"/>
      <c r="H5" s="55"/>
      <c r="I5" s="55"/>
      <c r="J5" s="55"/>
      <c r="K5" s="56"/>
      <c r="L5" s="98"/>
      <c r="M5" s="98"/>
      <c r="N5" s="98"/>
      <c r="O5" s="98"/>
      <c r="P5" s="98"/>
      <c r="Q5" s="98"/>
    </row>
    <row r="6" spans="1:17" ht="10.5" customHeight="1" x14ac:dyDescent="0.2">
      <c r="A6" s="37"/>
      <c r="B6" s="38"/>
      <c r="C6" s="38"/>
      <c r="D6" s="38"/>
      <c r="E6" s="38"/>
      <c r="F6" s="38"/>
      <c r="G6" s="38"/>
      <c r="H6" s="38"/>
      <c r="I6" s="38"/>
      <c r="J6" s="38"/>
      <c r="K6" s="39"/>
      <c r="L6" s="98"/>
      <c r="M6" s="98"/>
      <c r="N6" s="98"/>
      <c r="O6" s="98"/>
      <c r="P6" s="98"/>
      <c r="Q6" s="98"/>
    </row>
    <row r="7" spans="1:17" ht="15" hidden="1" customHeight="1" x14ac:dyDescent="0.2">
      <c r="A7" s="37"/>
      <c r="B7" s="38"/>
      <c r="C7" s="38"/>
      <c r="D7" s="38"/>
      <c r="E7" s="38"/>
      <c r="F7" s="38"/>
      <c r="G7" s="38"/>
      <c r="H7" s="38"/>
      <c r="I7" s="38"/>
      <c r="J7" s="38"/>
      <c r="K7" s="39"/>
      <c r="L7" s="98"/>
      <c r="M7" s="98"/>
      <c r="N7" s="98"/>
      <c r="O7" s="98"/>
      <c r="P7" s="98"/>
      <c r="Q7" s="98"/>
    </row>
    <row r="8" spans="1:17" ht="15" customHeight="1" x14ac:dyDescent="0.2">
      <c r="A8" s="54" t="s">
        <v>1</v>
      </c>
      <c r="B8" s="55"/>
      <c r="C8" s="55"/>
      <c r="D8" s="55"/>
      <c r="E8" s="55"/>
      <c r="F8" s="55"/>
      <c r="G8" s="55"/>
      <c r="H8" s="55"/>
      <c r="I8" s="55"/>
      <c r="J8" s="55"/>
      <c r="K8" s="56"/>
      <c r="L8" s="98"/>
      <c r="M8" s="98"/>
      <c r="N8" s="98"/>
      <c r="O8" s="98"/>
      <c r="P8" s="98"/>
      <c r="Q8" s="98"/>
    </row>
    <row r="9" spans="1:17" ht="12.75" customHeight="1" x14ac:dyDescent="0.2">
      <c r="A9" s="51"/>
      <c r="B9" s="52"/>
      <c r="C9" s="52"/>
      <c r="D9" s="52"/>
      <c r="E9" s="52"/>
      <c r="F9" s="52"/>
      <c r="G9" s="52"/>
      <c r="H9" s="52"/>
      <c r="I9" s="52"/>
      <c r="J9" s="52"/>
      <c r="K9" s="53"/>
      <c r="L9" s="98"/>
      <c r="M9" s="98"/>
      <c r="N9" s="98"/>
      <c r="O9" s="98"/>
      <c r="P9" s="98"/>
      <c r="Q9" s="98"/>
    </row>
    <row r="10" spans="1:17" ht="48" customHeight="1" x14ac:dyDescent="0.2">
      <c r="A10" s="28" t="s">
        <v>2</v>
      </c>
      <c r="B10" s="29"/>
      <c r="C10" s="29"/>
      <c r="D10" s="29"/>
      <c r="E10" s="29"/>
      <c r="F10" s="29"/>
      <c r="G10" s="29"/>
      <c r="H10" s="29"/>
      <c r="I10" s="29"/>
      <c r="J10" s="29"/>
      <c r="K10" s="30"/>
    </row>
    <row r="11" spans="1:17" ht="13.5" customHeight="1" x14ac:dyDescent="0.2">
      <c r="A11" s="57"/>
      <c r="B11" s="58"/>
      <c r="C11" s="58"/>
      <c r="D11" s="58"/>
      <c r="E11" s="58"/>
      <c r="F11" s="58"/>
      <c r="G11" s="58"/>
      <c r="H11" s="58"/>
      <c r="I11" s="58"/>
      <c r="J11" s="58"/>
      <c r="K11" s="59"/>
    </row>
    <row r="12" spans="1:17" ht="36" customHeight="1" x14ac:dyDescent="0.2">
      <c r="A12" s="28" t="s">
        <v>3</v>
      </c>
      <c r="B12" s="29"/>
      <c r="C12" s="29"/>
      <c r="D12" s="29"/>
      <c r="E12" s="29"/>
      <c r="F12" s="29"/>
      <c r="G12" s="29"/>
      <c r="H12" s="29"/>
      <c r="I12" s="29"/>
      <c r="J12" s="29"/>
      <c r="K12" s="30"/>
    </row>
    <row r="13" spans="1:17" ht="11.25" customHeight="1" x14ac:dyDescent="0.2">
      <c r="A13" s="45"/>
      <c r="B13" s="46"/>
      <c r="C13" s="46"/>
      <c r="D13" s="46"/>
      <c r="E13" s="46"/>
      <c r="F13" s="46"/>
      <c r="G13" s="46"/>
      <c r="H13" s="46"/>
      <c r="I13" s="46"/>
      <c r="J13" s="46"/>
      <c r="K13" s="47"/>
    </row>
    <row r="14" spans="1:17" ht="18.75" customHeight="1" x14ac:dyDescent="0.2">
      <c r="A14" s="60" t="s">
        <v>4</v>
      </c>
      <c r="B14" s="61"/>
      <c r="C14" s="61"/>
      <c r="D14" s="61"/>
      <c r="E14" s="61"/>
      <c r="F14" s="61"/>
      <c r="G14" s="61"/>
      <c r="H14" s="61"/>
      <c r="I14" s="61"/>
      <c r="J14" s="61"/>
      <c r="K14" s="62"/>
    </row>
    <row r="15" spans="1:17" ht="30.75" customHeight="1" x14ac:dyDescent="0.2">
      <c r="A15" s="63"/>
      <c r="B15" s="64"/>
      <c r="C15" s="64"/>
      <c r="D15" s="64"/>
      <c r="E15" s="64"/>
      <c r="F15" s="64"/>
      <c r="G15" s="64"/>
      <c r="H15" s="64"/>
      <c r="I15" s="64"/>
      <c r="J15" s="64"/>
      <c r="K15" s="65"/>
    </row>
    <row r="16" spans="1:17" ht="12" customHeight="1" x14ac:dyDescent="0.2">
      <c r="A16" s="57"/>
      <c r="B16" s="58"/>
      <c r="C16" s="58"/>
      <c r="D16" s="58"/>
      <c r="E16" s="58"/>
      <c r="F16" s="58"/>
      <c r="G16" s="58"/>
      <c r="H16" s="58"/>
      <c r="I16" s="58"/>
      <c r="J16" s="58"/>
      <c r="K16" s="59"/>
    </row>
    <row r="17" spans="1:11" ht="66" customHeight="1" x14ac:dyDescent="0.2">
      <c r="A17" s="28" t="s">
        <v>5</v>
      </c>
      <c r="B17" s="29"/>
      <c r="C17" s="29"/>
      <c r="D17" s="29"/>
      <c r="E17" s="29"/>
      <c r="F17" s="29"/>
      <c r="G17" s="29"/>
      <c r="H17" s="29"/>
      <c r="I17" s="29"/>
      <c r="J17" s="29"/>
      <c r="K17" s="30"/>
    </row>
    <row r="18" spans="1:11" ht="12" customHeight="1" x14ac:dyDescent="0.2">
      <c r="A18" s="31"/>
      <c r="B18" s="32"/>
      <c r="C18" s="32"/>
      <c r="D18" s="32"/>
      <c r="E18" s="32"/>
      <c r="F18" s="32"/>
      <c r="G18" s="32"/>
      <c r="H18" s="32"/>
      <c r="I18" s="32"/>
      <c r="J18" s="32"/>
      <c r="K18" s="33"/>
    </row>
    <row r="19" spans="1:11" ht="51.75" customHeight="1" x14ac:dyDescent="0.2">
      <c r="A19" s="28" t="s">
        <v>6</v>
      </c>
      <c r="B19" s="29"/>
      <c r="C19" s="29"/>
      <c r="D19" s="29"/>
      <c r="E19" s="29"/>
      <c r="F19" s="29"/>
      <c r="G19" s="29"/>
      <c r="H19" s="29"/>
      <c r="I19" s="29"/>
      <c r="J19" s="29"/>
      <c r="K19" s="30"/>
    </row>
    <row r="20" spans="1:11" ht="13.5" customHeight="1" x14ac:dyDescent="0.2">
      <c r="A20" s="45"/>
      <c r="B20" s="46"/>
      <c r="C20" s="46"/>
      <c r="D20" s="46"/>
      <c r="E20" s="46"/>
      <c r="F20" s="46"/>
      <c r="G20" s="46"/>
      <c r="H20" s="46"/>
      <c r="I20" s="46"/>
      <c r="J20" s="46"/>
      <c r="K20" s="47"/>
    </row>
    <row r="21" spans="1:11" ht="48" customHeight="1" x14ac:dyDescent="0.2">
      <c r="A21" s="34" t="s">
        <v>7</v>
      </c>
      <c r="B21" s="35"/>
      <c r="C21" s="35"/>
      <c r="D21" s="35"/>
      <c r="E21" s="35"/>
      <c r="F21" s="35"/>
      <c r="G21" s="35"/>
      <c r="H21" s="35"/>
      <c r="I21" s="35"/>
      <c r="J21" s="35"/>
      <c r="K21" s="36"/>
    </row>
    <row r="22" spans="1:11" x14ac:dyDescent="0.2">
      <c r="A22" s="31"/>
      <c r="B22" s="32"/>
      <c r="C22" s="32"/>
      <c r="D22" s="32"/>
      <c r="E22" s="32"/>
      <c r="F22" s="32"/>
      <c r="G22" s="32"/>
      <c r="H22" s="32"/>
      <c r="I22" s="32"/>
      <c r="J22" s="32"/>
      <c r="K22" s="33"/>
    </row>
    <row r="23" spans="1:11" ht="48" customHeight="1" x14ac:dyDescent="0.2">
      <c r="A23" s="40" t="s">
        <v>25</v>
      </c>
      <c r="B23" s="40"/>
      <c r="C23" s="40"/>
      <c r="D23" s="40"/>
      <c r="E23" s="40"/>
      <c r="F23" s="40"/>
      <c r="G23" s="40"/>
      <c r="H23" s="40"/>
      <c r="I23" s="40"/>
      <c r="J23" s="40"/>
      <c r="K23" s="40"/>
    </row>
    <row r="24" spans="1:11" x14ac:dyDescent="0.2">
      <c r="A24" s="42"/>
      <c r="B24" s="43"/>
      <c r="C24" s="43"/>
      <c r="D24" s="43"/>
      <c r="E24" s="43"/>
      <c r="F24" s="43"/>
      <c r="G24" s="43"/>
      <c r="H24" s="43"/>
      <c r="I24" s="43"/>
      <c r="J24" s="43"/>
      <c r="K24" s="44"/>
    </row>
    <row r="25" spans="1:11" ht="63.75" customHeight="1" x14ac:dyDescent="0.2">
      <c r="A25" s="41" t="s">
        <v>44</v>
      </c>
      <c r="B25" s="41"/>
      <c r="C25" s="41"/>
      <c r="D25" s="41"/>
      <c r="E25" s="41"/>
      <c r="F25" s="41"/>
      <c r="G25" s="41"/>
      <c r="H25" s="41"/>
      <c r="I25" s="41"/>
      <c r="J25" s="41"/>
      <c r="K25" s="41"/>
    </row>
    <row r="26" spans="1:11" x14ac:dyDescent="0.2">
      <c r="A26" s="37"/>
      <c r="B26" s="38"/>
      <c r="C26" s="38"/>
      <c r="D26" s="38"/>
      <c r="E26" s="38"/>
      <c r="F26" s="38"/>
      <c r="G26" s="38"/>
      <c r="H26" s="38"/>
      <c r="I26" s="38"/>
      <c r="J26" s="38"/>
      <c r="K26" s="39"/>
    </row>
    <row r="27" spans="1:11" ht="45.75" customHeight="1" x14ac:dyDescent="0.2">
      <c r="A27" s="40" t="s">
        <v>26</v>
      </c>
      <c r="B27" s="40"/>
      <c r="C27" s="40"/>
      <c r="D27" s="40"/>
      <c r="E27" s="40"/>
      <c r="F27" s="40"/>
      <c r="G27" s="40"/>
      <c r="H27" s="40"/>
      <c r="I27" s="40"/>
      <c r="J27" s="40"/>
      <c r="K27" s="40"/>
    </row>
    <row r="28" spans="1:11" ht="15.75" x14ac:dyDescent="0.25">
      <c r="A28" s="25"/>
      <c r="B28" s="26"/>
      <c r="C28" s="26"/>
      <c r="D28" s="26"/>
      <c r="E28" s="26"/>
      <c r="F28" s="26"/>
      <c r="G28" s="26"/>
      <c r="H28" s="26"/>
      <c r="I28" s="26"/>
      <c r="J28" s="26"/>
      <c r="K28" s="27"/>
    </row>
    <row r="29" spans="1:11" ht="15.75" x14ac:dyDescent="0.25">
      <c r="A29" s="6"/>
      <c r="B29" s="7"/>
      <c r="C29" s="7"/>
      <c r="D29" s="7"/>
      <c r="E29" s="7"/>
      <c r="F29" s="7"/>
      <c r="G29" s="7"/>
      <c r="H29" s="7"/>
      <c r="I29" s="7"/>
      <c r="J29" s="7"/>
      <c r="K29" s="7"/>
    </row>
    <row r="30" spans="1:11" x14ac:dyDescent="0.2">
      <c r="A30" s="7"/>
      <c r="B30" s="7"/>
      <c r="C30" s="7"/>
      <c r="D30" s="7"/>
      <c r="E30" s="7"/>
      <c r="F30" s="7"/>
      <c r="G30" s="7"/>
      <c r="H30" s="7"/>
      <c r="I30" s="7"/>
      <c r="J30" s="7"/>
      <c r="K30" s="7"/>
    </row>
    <row r="31" spans="1:11" x14ac:dyDescent="0.2">
      <c r="A31" s="7"/>
      <c r="B31" s="7"/>
      <c r="C31" s="7"/>
      <c r="D31" s="7"/>
      <c r="E31" s="7"/>
      <c r="F31" s="7"/>
      <c r="G31" s="7"/>
      <c r="H31" s="7"/>
      <c r="I31" s="7"/>
      <c r="J31" s="7"/>
      <c r="K31" s="7"/>
    </row>
    <row r="32" spans="1:11" x14ac:dyDescent="0.2">
      <c r="A32" s="7"/>
      <c r="B32" s="7"/>
      <c r="C32" s="7"/>
      <c r="D32" s="7"/>
      <c r="E32" s="7"/>
      <c r="F32" s="7"/>
      <c r="G32" s="7"/>
      <c r="H32" s="7"/>
      <c r="I32" s="7"/>
      <c r="J32" s="7"/>
      <c r="K32" s="7"/>
    </row>
    <row r="33" spans="1:11" x14ac:dyDescent="0.2">
      <c r="A33" s="7"/>
      <c r="B33" s="7"/>
      <c r="C33" s="7"/>
      <c r="D33" s="7"/>
      <c r="E33" s="7"/>
      <c r="F33" s="7"/>
      <c r="G33" s="7"/>
      <c r="H33" s="7"/>
      <c r="I33" s="7"/>
      <c r="J33" s="7"/>
      <c r="K33" s="7"/>
    </row>
    <row r="34" spans="1:11" x14ac:dyDescent="0.2">
      <c r="A34" s="7"/>
      <c r="B34" s="7"/>
      <c r="C34" s="7"/>
      <c r="D34" s="7"/>
      <c r="E34" s="7"/>
      <c r="F34" s="7"/>
      <c r="G34" s="7"/>
      <c r="H34" s="7"/>
      <c r="I34" s="7"/>
      <c r="J34" s="7"/>
      <c r="K34" s="7"/>
    </row>
    <row r="35" spans="1:11" x14ac:dyDescent="0.2">
      <c r="A35" s="7"/>
      <c r="B35" s="7"/>
      <c r="C35" s="7"/>
      <c r="D35" s="7"/>
      <c r="E35" s="7"/>
      <c r="F35" s="7"/>
      <c r="G35" s="7"/>
      <c r="H35" s="7"/>
      <c r="I35" s="7"/>
      <c r="J35" s="7"/>
      <c r="K35" s="7"/>
    </row>
    <row r="36" spans="1:11" x14ac:dyDescent="0.2">
      <c r="A36" s="7"/>
      <c r="B36" s="7"/>
      <c r="C36" s="7"/>
      <c r="D36" s="7"/>
      <c r="E36" s="7"/>
      <c r="F36" s="7"/>
      <c r="G36" s="7"/>
      <c r="H36" s="7"/>
      <c r="I36" s="7"/>
      <c r="J36" s="7"/>
      <c r="K36" s="7"/>
    </row>
    <row r="37" spans="1:11" x14ac:dyDescent="0.2">
      <c r="A37" s="7"/>
      <c r="B37" s="7"/>
      <c r="C37" s="7"/>
      <c r="D37" s="7"/>
      <c r="E37" s="7"/>
      <c r="F37" s="7"/>
      <c r="G37" s="7"/>
      <c r="H37" s="7"/>
      <c r="I37" s="7"/>
      <c r="J37" s="7"/>
      <c r="K37" s="7"/>
    </row>
    <row r="38" spans="1:11" x14ac:dyDescent="0.2">
      <c r="A38" s="7"/>
      <c r="B38" s="7"/>
      <c r="C38" s="7"/>
      <c r="D38" s="7"/>
      <c r="E38" s="7"/>
      <c r="F38" s="7"/>
      <c r="G38" s="7"/>
      <c r="H38" s="7"/>
      <c r="I38" s="7"/>
      <c r="J38" s="7"/>
      <c r="K38" s="7"/>
    </row>
    <row r="39" spans="1:11" x14ac:dyDescent="0.2">
      <c r="A39" s="7"/>
      <c r="B39" s="7"/>
      <c r="C39" s="7"/>
      <c r="D39" s="7"/>
      <c r="E39" s="7"/>
      <c r="F39" s="7"/>
      <c r="G39" s="7"/>
      <c r="H39" s="7"/>
      <c r="I39" s="7"/>
      <c r="J39" s="7"/>
      <c r="K39" s="7"/>
    </row>
    <row r="40" spans="1:11" x14ac:dyDescent="0.2">
      <c r="A40" s="7"/>
      <c r="B40" s="7"/>
      <c r="C40" s="7"/>
      <c r="D40" s="7"/>
      <c r="E40" s="7"/>
      <c r="F40" s="7"/>
      <c r="G40" s="7"/>
      <c r="H40" s="7"/>
      <c r="I40" s="7"/>
      <c r="J40" s="7"/>
      <c r="K40" s="7"/>
    </row>
    <row r="41" spans="1:11" x14ac:dyDescent="0.2">
      <c r="A41" s="7"/>
      <c r="B41" s="7"/>
      <c r="C41" s="7"/>
      <c r="D41" s="7"/>
      <c r="E41" s="7"/>
      <c r="F41" s="7"/>
      <c r="G41" s="7"/>
      <c r="H41" s="7"/>
      <c r="I41" s="7"/>
      <c r="J41" s="7"/>
      <c r="K41" s="7"/>
    </row>
    <row r="42" spans="1:11" x14ac:dyDescent="0.2">
      <c r="A42" s="7"/>
      <c r="B42" s="7"/>
      <c r="C42" s="7"/>
      <c r="D42" s="7"/>
      <c r="E42" s="7"/>
      <c r="F42" s="7"/>
      <c r="G42" s="7"/>
      <c r="H42" s="7"/>
      <c r="I42" s="7"/>
      <c r="J42" s="7"/>
      <c r="K42" s="7"/>
    </row>
    <row r="43" spans="1:11" x14ac:dyDescent="0.2">
      <c r="A43" s="7"/>
      <c r="B43" s="7"/>
      <c r="C43" s="7"/>
      <c r="D43" s="7"/>
      <c r="E43" s="7"/>
      <c r="F43" s="7"/>
      <c r="G43" s="7"/>
      <c r="H43" s="7"/>
      <c r="I43" s="7"/>
      <c r="J43" s="7"/>
      <c r="K43" s="7"/>
    </row>
    <row r="44" spans="1:11" x14ac:dyDescent="0.2">
      <c r="A44" s="7"/>
      <c r="B44" s="7"/>
      <c r="C44" s="7"/>
      <c r="D44" s="7"/>
      <c r="E44" s="7"/>
      <c r="F44" s="7"/>
      <c r="G44" s="7"/>
      <c r="H44" s="7"/>
      <c r="I44" s="7"/>
      <c r="J44" s="7"/>
      <c r="K44" s="7"/>
    </row>
    <row r="45" spans="1:11" x14ac:dyDescent="0.2">
      <c r="A45" s="7"/>
      <c r="B45" s="7"/>
      <c r="C45" s="7"/>
      <c r="D45" s="7"/>
      <c r="E45" s="7"/>
      <c r="F45" s="7"/>
      <c r="G45" s="7"/>
      <c r="H45" s="7"/>
      <c r="I45" s="7"/>
      <c r="J45" s="7"/>
      <c r="K45" s="7"/>
    </row>
    <row r="46" spans="1:11" x14ac:dyDescent="0.2">
      <c r="A46" s="7"/>
      <c r="B46" s="7"/>
      <c r="C46" s="7"/>
      <c r="D46" s="7"/>
      <c r="E46" s="7"/>
      <c r="F46" s="7"/>
      <c r="G46" s="7"/>
      <c r="H46" s="7"/>
      <c r="I46" s="7"/>
      <c r="J46" s="7"/>
      <c r="K46" s="7"/>
    </row>
    <row r="47" spans="1:11" x14ac:dyDescent="0.2">
      <c r="A47" s="7"/>
      <c r="B47" s="7"/>
      <c r="C47" s="7"/>
      <c r="D47" s="7"/>
      <c r="E47" s="7"/>
      <c r="F47" s="7"/>
      <c r="G47" s="7"/>
      <c r="H47" s="7"/>
      <c r="I47" s="7"/>
      <c r="J47" s="7"/>
      <c r="K47" s="7"/>
    </row>
    <row r="48" spans="1:11" x14ac:dyDescent="0.2">
      <c r="A48" s="7"/>
      <c r="B48" s="7"/>
      <c r="C48" s="7"/>
      <c r="D48" s="7"/>
      <c r="E48" s="7"/>
      <c r="F48" s="7"/>
      <c r="G48" s="7"/>
      <c r="H48" s="7"/>
      <c r="I48" s="7"/>
      <c r="J48" s="7"/>
      <c r="K48" s="7"/>
    </row>
    <row r="49" spans="1:11" x14ac:dyDescent="0.2">
      <c r="A49" s="7"/>
      <c r="B49" s="7"/>
      <c r="C49" s="7"/>
      <c r="D49" s="7"/>
      <c r="E49" s="7"/>
      <c r="F49" s="7"/>
      <c r="G49" s="7"/>
      <c r="H49" s="7"/>
      <c r="I49" s="7"/>
      <c r="J49" s="7"/>
      <c r="K49" s="7"/>
    </row>
    <row r="50" spans="1:11" x14ac:dyDescent="0.2">
      <c r="A50" s="7"/>
      <c r="B50" s="7"/>
      <c r="C50" s="7"/>
      <c r="D50" s="7"/>
      <c r="E50" s="7"/>
      <c r="F50" s="7"/>
      <c r="G50" s="7"/>
      <c r="H50" s="7"/>
      <c r="I50" s="7"/>
      <c r="J50" s="7"/>
      <c r="K50" s="7"/>
    </row>
    <row r="51" spans="1:11" x14ac:dyDescent="0.2">
      <c r="A51" s="7"/>
      <c r="B51" s="7"/>
      <c r="C51" s="7"/>
      <c r="D51" s="7"/>
      <c r="E51" s="7"/>
      <c r="F51" s="7"/>
      <c r="G51" s="7"/>
      <c r="H51" s="7"/>
      <c r="I51" s="7"/>
      <c r="J51" s="7"/>
      <c r="K51" s="7"/>
    </row>
    <row r="52" spans="1:11" x14ac:dyDescent="0.2">
      <c r="A52" s="7"/>
      <c r="B52" s="7"/>
      <c r="C52" s="7"/>
      <c r="D52" s="7"/>
      <c r="E52" s="7"/>
      <c r="F52" s="7"/>
      <c r="G52" s="7"/>
      <c r="H52" s="7"/>
      <c r="I52" s="7"/>
      <c r="J52" s="7"/>
      <c r="K52" s="7"/>
    </row>
    <row r="53" spans="1:11" x14ac:dyDescent="0.2">
      <c r="A53" s="7"/>
      <c r="B53" s="7"/>
      <c r="C53" s="7"/>
      <c r="D53" s="7"/>
      <c r="E53" s="7"/>
      <c r="F53" s="7"/>
      <c r="G53" s="7"/>
      <c r="H53" s="7"/>
      <c r="I53" s="7"/>
      <c r="J53" s="7"/>
      <c r="K53" s="7"/>
    </row>
    <row r="54" spans="1:11" x14ac:dyDescent="0.2">
      <c r="A54" s="7"/>
      <c r="B54" s="7"/>
      <c r="C54" s="7"/>
      <c r="D54" s="7"/>
      <c r="E54" s="7"/>
      <c r="F54" s="7"/>
      <c r="G54" s="7"/>
      <c r="H54" s="7"/>
      <c r="I54" s="7"/>
      <c r="J54" s="7"/>
      <c r="K54" s="7"/>
    </row>
    <row r="55" spans="1:11" x14ac:dyDescent="0.2">
      <c r="A55" s="7"/>
      <c r="B55" s="7"/>
      <c r="C55" s="7"/>
      <c r="D55" s="7"/>
      <c r="E55" s="7"/>
      <c r="F55" s="7"/>
      <c r="G55" s="7"/>
      <c r="H55" s="7"/>
      <c r="I55" s="7"/>
      <c r="J55" s="7"/>
      <c r="K55" s="7"/>
    </row>
    <row r="56" spans="1:11" x14ac:dyDescent="0.2">
      <c r="A56" s="7"/>
      <c r="B56" s="7"/>
      <c r="C56" s="7"/>
      <c r="D56" s="7"/>
      <c r="E56" s="7"/>
      <c r="F56" s="7"/>
      <c r="G56" s="7"/>
      <c r="H56" s="7"/>
      <c r="I56" s="7"/>
      <c r="J56" s="7"/>
      <c r="K56" s="7"/>
    </row>
  </sheetData>
  <sheetProtection selectLockedCells="1"/>
  <mergeCells count="26">
    <mergeCell ref="A1:K1"/>
    <mergeCell ref="A17:K17"/>
    <mergeCell ref="A13:K13"/>
    <mergeCell ref="A9:K9"/>
    <mergeCell ref="A6:K7"/>
    <mergeCell ref="A4:K4"/>
    <mergeCell ref="A2:K2"/>
    <mergeCell ref="A10:K10"/>
    <mergeCell ref="A5:K5"/>
    <mergeCell ref="A8:K8"/>
    <mergeCell ref="A3:K3"/>
    <mergeCell ref="A16:K16"/>
    <mergeCell ref="A11:K11"/>
    <mergeCell ref="A12:K12"/>
    <mergeCell ref="A14:K15"/>
    <mergeCell ref="A28:K28"/>
    <mergeCell ref="A19:K19"/>
    <mergeCell ref="A18:K18"/>
    <mergeCell ref="A21:K21"/>
    <mergeCell ref="A26:K26"/>
    <mergeCell ref="A27:K27"/>
    <mergeCell ref="A23:K23"/>
    <mergeCell ref="A25:K25"/>
    <mergeCell ref="A22:K22"/>
    <mergeCell ref="A24:K24"/>
    <mergeCell ref="A20:K20"/>
  </mergeCells>
  <pageMargins left="0.7" right="0.7" top="0.75" bottom="0.75" header="0.3" footer="0.3"/>
  <pageSetup scale="91" orientation="portrait" r:id="rId1"/>
  <colBreaks count="1" manualBreakCount="1">
    <brk id="11"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showGridLines="0" topLeftCell="A2" workbookViewId="0">
      <selection activeCell="A3" sqref="A3:K3"/>
    </sheetView>
  </sheetViews>
  <sheetFormatPr defaultRowHeight="15" x14ac:dyDescent="0.25"/>
  <cols>
    <col min="1" max="11" width="9.140625" style="24"/>
    <col min="12" max="12" width="16.42578125" style="24" customWidth="1"/>
    <col min="13" max="13" width="15" style="24" customWidth="1"/>
    <col min="14" max="14" width="17" style="24" customWidth="1"/>
    <col min="15" max="15" width="14.28515625" style="24" bestFit="1" customWidth="1"/>
    <col min="16" max="16" width="13" style="24" customWidth="1"/>
    <col min="17" max="17" width="15" style="24" bestFit="1" customWidth="1"/>
    <col min="18" max="16384" width="9.140625" style="24"/>
  </cols>
  <sheetData>
    <row r="1" spans="1:17" ht="42" customHeight="1" x14ac:dyDescent="0.25">
      <c r="A1" s="81" t="s">
        <v>23</v>
      </c>
      <c r="B1" s="82"/>
      <c r="C1" s="82"/>
      <c r="D1" s="82"/>
      <c r="E1" s="82"/>
      <c r="F1" s="82"/>
      <c r="G1" s="82"/>
      <c r="H1" s="82"/>
      <c r="I1" s="82"/>
      <c r="J1" s="82"/>
      <c r="K1" s="83"/>
      <c r="L1" s="18" t="s">
        <v>27</v>
      </c>
      <c r="M1" s="2">
        <f>Assurances!M1</f>
        <v>5000</v>
      </c>
      <c r="N1" s="19" t="s">
        <v>30</v>
      </c>
      <c r="O1" s="1"/>
      <c r="P1" s="20" t="s">
        <v>29</v>
      </c>
      <c r="Q1" s="8">
        <f>M1-SUM(O1+'Involvement of Parents'!O1+'Coordination and Integration'!O1+'Annual Parent Meeting'!O1+'Flexible Parent Meeting'!O1+'Building Capacity'!O1+'Staff Development'!O1+'Other Activity'!O1+Communication!O1+Barriers!O1)</f>
        <v>0</v>
      </c>
    </row>
    <row r="2" spans="1:17" ht="246.75" customHeight="1" x14ac:dyDescent="0.25">
      <c r="A2" s="84" t="s">
        <v>42</v>
      </c>
      <c r="B2" s="85"/>
      <c r="C2" s="85"/>
      <c r="D2" s="85"/>
      <c r="E2" s="85"/>
      <c r="F2" s="85"/>
      <c r="G2" s="85"/>
      <c r="H2" s="85"/>
      <c r="I2" s="85"/>
      <c r="J2" s="85"/>
      <c r="K2" s="86"/>
    </row>
    <row r="3" spans="1:17" ht="272.25" customHeight="1" x14ac:dyDescent="0.25">
      <c r="A3" s="63" t="s">
        <v>43</v>
      </c>
      <c r="B3" s="87"/>
      <c r="C3" s="87"/>
      <c r="D3" s="87"/>
      <c r="E3" s="87"/>
      <c r="F3" s="87"/>
      <c r="G3" s="87"/>
      <c r="H3" s="87"/>
      <c r="I3" s="87"/>
      <c r="J3" s="87"/>
      <c r="K3" s="88"/>
    </row>
  </sheetData>
  <sheetProtection selectLockedCells="1"/>
  <mergeCells count="3">
    <mergeCell ref="A1:K1"/>
    <mergeCell ref="A2:K2"/>
    <mergeCell ref="A3:K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workbookViewId="0">
      <selection activeCell="A2" sqref="A2:K2"/>
    </sheetView>
  </sheetViews>
  <sheetFormatPr defaultRowHeight="15" x14ac:dyDescent="0.2"/>
  <cols>
    <col min="1" max="11" width="9.140625" style="5"/>
    <col min="12" max="12" width="12.5703125" style="5" customWidth="1"/>
    <col min="13" max="13" width="15.7109375" style="5" customWidth="1"/>
    <col min="14" max="14" width="15.5703125" style="5" customWidth="1"/>
    <col min="15" max="15" width="14.28515625" style="5" bestFit="1" customWidth="1"/>
    <col min="16" max="16" width="13.28515625" style="5" customWidth="1"/>
    <col min="17" max="17" width="15" style="5" bestFit="1" customWidth="1"/>
    <col min="18" max="16384" width="9.140625" style="5"/>
  </cols>
  <sheetData>
    <row r="1" spans="1:17" ht="42" customHeight="1" x14ac:dyDescent="0.25">
      <c r="A1" s="81" t="s">
        <v>24</v>
      </c>
      <c r="B1" s="82"/>
      <c r="C1" s="82"/>
      <c r="D1" s="82"/>
      <c r="E1" s="82"/>
      <c r="F1" s="82"/>
      <c r="G1" s="82"/>
      <c r="H1" s="82"/>
      <c r="I1" s="82"/>
      <c r="J1" s="82"/>
      <c r="K1" s="83"/>
      <c r="L1" s="18" t="s">
        <v>27</v>
      </c>
      <c r="M1" s="2">
        <f>Assurances!M1</f>
        <v>5000</v>
      </c>
      <c r="N1" s="19" t="s">
        <v>30</v>
      </c>
      <c r="O1" s="1"/>
      <c r="P1" s="20" t="s">
        <v>29</v>
      </c>
      <c r="Q1" s="8">
        <f>M1-SUM(O1+'Involvement of Parents'!O1+'Coordination and Integration'!O1+'Annual Parent Meeting'!O1+'Flexible Parent Meeting'!O1+'Building Capacity'!O1+'Staff Development'!O1+'Other Activity'!O1+Communication!O1+Accesssibility!O1)</f>
        <v>0</v>
      </c>
    </row>
    <row r="2" spans="1:17" ht="244.5" customHeight="1" x14ac:dyDescent="0.2">
      <c r="A2" s="63" t="s">
        <v>54</v>
      </c>
      <c r="B2" s="87"/>
      <c r="C2" s="87"/>
      <c r="D2" s="87"/>
      <c r="E2" s="87"/>
      <c r="F2" s="87"/>
      <c r="G2" s="87"/>
      <c r="H2" s="87"/>
      <c r="I2" s="87"/>
      <c r="J2" s="87"/>
      <c r="K2" s="88"/>
    </row>
  </sheetData>
  <sheetProtection selectLockedCells="1"/>
  <mergeCells count="2">
    <mergeCell ref="A1:K1"/>
    <mergeCell ref="A2:K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tabSelected="1" workbookViewId="0">
      <selection activeCell="B8" sqref="B8"/>
    </sheetView>
  </sheetViews>
  <sheetFormatPr defaultRowHeight="15" x14ac:dyDescent="0.25"/>
  <cols>
    <col min="1" max="1" width="16.5703125" customWidth="1"/>
    <col min="2" max="2" width="17.28515625" customWidth="1"/>
    <col min="3" max="3" width="18.5703125" customWidth="1"/>
    <col min="4" max="4" width="20" customWidth="1"/>
    <col min="5" max="5" width="17.28515625" customWidth="1"/>
    <col min="6" max="6" width="17" customWidth="1"/>
  </cols>
  <sheetData>
    <row r="1" spans="1:6" ht="62.25" customHeight="1" x14ac:dyDescent="0.25">
      <c r="A1" s="18" t="s">
        <v>27</v>
      </c>
      <c r="B1" s="99">
        <v>4465</v>
      </c>
      <c r="C1" s="19" t="s">
        <v>30</v>
      </c>
      <c r="D1" s="1"/>
      <c r="E1" s="20" t="s">
        <v>29</v>
      </c>
      <c r="F1" s="8">
        <f>B1-SUM(D1+'Involvement of Parents'!D1+'Annual Parent Meeting'!D1+'Coordination and Integration'!D1+'Flexible Parent Meeting'!D1+'Building Capacity'!D1+'Staff Development'!D1+Communication!D1+Accesssibility!D1+Barriers!D1)</f>
        <v>4465</v>
      </c>
    </row>
    <row r="2" spans="1:6" s="101" customFormat="1" x14ac:dyDescent="0.25">
      <c r="A2" s="100" t="s">
        <v>55</v>
      </c>
      <c r="B2" s="100"/>
      <c r="C2" s="102">
        <v>789.95</v>
      </c>
      <c r="D2" s="100"/>
      <c r="E2" s="100"/>
      <c r="F2" s="102">
        <v>3675.05</v>
      </c>
    </row>
    <row r="3" spans="1:6" s="101" customFormat="1" x14ac:dyDescent="0.25">
      <c r="A3" s="100" t="s">
        <v>56</v>
      </c>
      <c r="B3" s="100"/>
      <c r="C3" s="103">
        <v>1015</v>
      </c>
      <c r="D3" s="100"/>
      <c r="E3" s="100"/>
      <c r="F3" s="102">
        <v>2660.05</v>
      </c>
    </row>
    <row r="4" spans="1:6" s="101" customFormat="1" ht="30" x14ac:dyDescent="0.25">
      <c r="A4" s="100" t="s">
        <v>57</v>
      </c>
      <c r="B4" s="100"/>
      <c r="C4" s="103">
        <v>302.5</v>
      </c>
      <c r="D4" s="100"/>
      <c r="E4" s="100"/>
      <c r="F4" s="102">
        <v>2357.0500000000002</v>
      </c>
    </row>
    <row r="5" spans="1:6" s="101" customFormat="1" ht="30" x14ac:dyDescent="0.25">
      <c r="A5" s="100" t="s">
        <v>58</v>
      </c>
      <c r="B5" s="100"/>
      <c r="C5" s="102">
        <v>85.52</v>
      </c>
      <c r="D5" s="100"/>
      <c r="E5" s="100"/>
      <c r="F5" s="102">
        <v>2271.5300000000002</v>
      </c>
    </row>
    <row r="6" spans="1:6" s="101" customFormat="1" ht="60" x14ac:dyDescent="0.25">
      <c r="A6" s="100" t="s">
        <v>59</v>
      </c>
      <c r="B6" s="100"/>
      <c r="C6" s="103">
        <v>794</v>
      </c>
      <c r="D6" s="100"/>
      <c r="E6" s="100"/>
      <c r="F6" s="102">
        <v>1477.53</v>
      </c>
    </row>
    <row r="7" spans="1:6" s="101" customFormat="1" ht="60" x14ac:dyDescent="0.25">
      <c r="A7" s="100" t="s">
        <v>60</v>
      </c>
      <c r="B7" s="100"/>
      <c r="C7" s="102">
        <v>105.5</v>
      </c>
      <c r="D7" s="100"/>
      <c r="E7" s="100"/>
      <c r="F7" s="102">
        <v>1372.03</v>
      </c>
    </row>
    <row r="8" spans="1:6" s="101" customFormat="1" ht="60" x14ac:dyDescent="0.25">
      <c r="A8" s="100" t="s">
        <v>61</v>
      </c>
      <c r="B8" s="100"/>
      <c r="C8" s="103">
        <v>222</v>
      </c>
      <c r="D8" s="100"/>
      <c r="E8" s="100"/>
      <c r="F8" s="102">
        <v>1150.03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topLeftCell="A2" zoomScale="110" zoomScaleNormal="110" workbookViewId="0">
      <selection activeCell="A2" sqref="A2:K2"/>
    </sheetView>
  </sheetViews>
  <sheetFormatPr defaultRowHeight="15" x14ac:dyDescent="0.25"/>
  <cols>
    <col min="1" max="9" width="9.140625" style="13"/>
    <col min="10" max="10" width="0.140625" style="13" customWidth="1"/>
    <col min="11" max="11" width="9.140625" style="13"/>
    <col min="12" max="12" width="12.140625" style="13" customWidth="1"/>
    <col min="13" max="13" width="13.28515625" style="13" bestFit="1" customWidth="1"/>
    <col min="14" max="14" width="13.42578125" style="13" customWidth="1"/>
    <col min="15" max="15" width="13.140625" style="13" bestFit="1" customWidth="1"/>
    <col min="16" max="16" width="10.42578125" style="13" customWidth="1"/>
    <col min="17" max="17" width="15.5703125" style="13" customWidth="1"/>
    <col min="18" max="16384" width="9.140625" style="13"/>
  </cols>
  <sheetData>
    <row r="1" spans="1:17" ht="42" customHeight="1" x14ac:dyDescent="0.25">
      <c r="A1" s="66" t="s">
        <v>8</v>
      </c>
      <c r="B1" s="66"/>
      <c r="C1" s="66"/>
      <c r="D1" s="66"/>
      <c r="E1" s="66"/>
      <c r="F1" s="66"/>
      <c r="G1" s="66"/>
      <c r="H1" s="66"/>
      <c r="I1" s="66"/>
      <c r="J1" s="66"/>
      <c r="K1" s="66"/>
      <c r="L1" s="9" t="s">
        <v>27</v>
      </c>
      <c r="M1" s="15">
        <f>Assurances!M1</f>
        <v>5000</v>
      </c>
      <c r="N1" s="11" t="s">
        <v>30</v>
      </c>
      <c r="O1" s="10"/>
      <c r="P1" s="12" t="s">
        <v>29</v>
      </c>
      <c r="Q1" s="16">
        <f>M1-SUM(O1+'Coordination and Integration'!O1+'Annual Parent Meeting'!O1+'Flexible Parent Meeting'!O1+'Building Capacity'!O1+'Staff Development'!O1+'Other Activity'!O1+Communication!O1+Accesssibility!O1+Barriers!O1)</f>
        <v>0</v>
      </c>
    </row>
    <row r="2" spans="1:17" ht="395.25" customHeight="1" x14ac:dyDescent="0.25">
      <c r="A2" s="40" t="s">
        <v>48</v>
      </c>
      <c r="B2" s="40"/>
      <c r="C2" s="40"/>
      <c r="D2" s="40"/>
      <c r="E2" s="40"/>
      <c r="F2" s="40"/>
      <c r="G2" s="40"/>
      <c r="H2" s="40"/>
      <c r="I2" s="40"/>
      <c r="J2" s="40"/>
      <c r="K2" s="40"/>
      <c r="L2" s="14"/>
      <c r="M2" s="14"/>
    </row>
  </sheetData>
  <sheetProtection selectLockedCells="1"/>
  <mergeCells count="2">
    <mergeCell ref="A2:K2"/>
    <mergeCell ref="A1:K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showGridLines="0" topLeftCell="A4" zoomScaleNormal="100" workbookViewId="0">
      <selection activeCell="A6" sqref="A6:XFD6"/>
    </sheetView>
  </sheetViews>
  <sheetFormatPr defaultRowHeight="15" x14ac:dyDescent="0.25"/>
  <cols>
    <col min="1" max="11" width="9.140625" style="13" customWidth="1"/>
    <col min="12" max="12" width="13.7109375" style="13" customWidth="1"/>
    <col min="13" max="13" width="12.5703125" style="13" customWidth="1"/>
    <col min="14" max="14" width="14.85546875" style="13" customWidth="1"/>
    <col min="15" max="15" width="13.85546875" style="13" customWidth="1"/>
    <col min="16" max="16" width="12" style="13" customWidth="1"/>
    <col min="17" max="17" width="13.140625" style="13" customWidth="1"/>
    <col min="18" max="16384" width="9.140625" style="13"/>
  </cols>
  <sheetData>
    <row r="1" spans="1:17" ht="42" customHeight="1" x14ac:dyDescent="0.25">
      <c r="A1" s="67" t="s">
        <v>9</v>
      </c>
      <c r="B1" s="67"/>
      <c r="C1" s="67"/>
      <c r="D1" s="67"/>
      <c r="E1" s="67"/>
      <c r="F1" s="67"/>
      <c r="G1" s="67"/>
      <c r="H1" s="67"/>
      <c r="I1" s="67"/>
      <c r="J1" s="67"/>
      <c r="K1" s="67"/>
      <c r="L1" s="3" t="s">
        <v>27</v>
      </c>
      <c r="M1" s="2">
        <f>Assurances!M1</f>
        <v>5000</v>
      </c>
      <c r="N1" s="4" t="s">
        <v>30</v>
      </c>
      <c r="O1" s="1">
        <v>0</v>
      </c>
      <c r="P1" s="17" t="s">
        <v>29</v>
      </c>
      <c r="Q1" s="8">
        <f>M1-SUM(O1+'Involvement of Parents'!O1+'Annual Parent Meeting'!O1+'Flexible Parent Meeting'!O1+'Building Capacity'!O1+'Staff Development'!O1+'Other Activity'!O1+Communication!O1+Accesssibility!O1+Barriers!O1)</f>
        <v>0</v>
      </c>
    </row>
    <row r="2" spans="1:17" ht="56.25" customHeight="1" x14ac:dyDescent="0.25">
      <c r="A2" s="68" t="s">
        <v>10</v>
      </c>
      <c r="B2" s="68"/>
      <c r="C2" s="68"/>
      <c r="D2" s="68"/>
      <c r="E2" s="68"/>
      <c r="F2" s="68"/>
      <c r="G2" s="68"/>
      <c r="H2" s="68"/>
      <c r="I2" s="68"/>
      <c r="J2" s="68"/>
      <c r="K2" s="68"/>
    </row>
    <row r="3" spans="1:17" ht="18" x14ac:dyDescent="0.25">
      <c r="A3" s="69" t="s">
        <v>11</v>
      </c>
      <c r="B3" s="69"/>
      <c r="C3" s="69" t="s">
        <v>31</v>
      </c>
      <c r="D3" s="69"/>
      <c r="E3" s="69"/>
      <c r="F3" s="69"/>
      <c r="G3" s="69"/>
      <c r="H3" s="69"/>
      <c r="I3" s="69"/>
      <c r="J3" s="69"/>
      <c r="K3" s="69"/>
    </row>
    <row r="4" spans="1:17" ht="180.75" customHeight="1" x14ac:dyDescent="0.25">
      <c r="A4" s="70" t="s">
        <v>12</v>
      </c>
      <c r="B4" s="70"/>
      <c r="C4" s="40" t="s">
        <v>32</v>
      </c>
      <c r="D4" s="71"/>
      <c r="E4" s="71"/>
      <c r="F4" s="71"/>
      <c r="G4" s="71"/>
      <c r="H4" s="71"/>
      <c r="I4" s="71"/>
      <c r="J4" s="71"/>
      <c r="K4" s="71"/>
    </row>
    <row r="5" spans="1:17" ht="144.75" customHeight="1" x14ac:dyDescent="0.25">
      <c r="A5" s="76" t="s">
        <v>13</v>
      </c>
      <c r="B5" s="76"/>
      <c r="C5" s="77" t="s">
        <v>33</v>
      </c>
      <c r="D5" s="78"/>
      <c r="E5" s="78"/>
      <c r="F5" s="78"/>
      <c r="G5" s="78"/>
      <c r="H5" s="78"/>
      <c r="I5" s="78"/>
      <c r="J5" s="78"/>
      <c r="K5" s="78"/>
    </row>
    <row r="6" spans="1:17" ht="138" customHeight="1" x14ac:dyDescent="0.25">
      <c r="A6" s="72" t="s">
        <v>34</v>
      </c>
      <c r="B6" s="73"/>
      <c r="C6" s="28" t="s">
        <v>35</v>
      </c>
      <c r="D6" s="74"/>
      <c r="E6" s="74"/>
      <c r="F6" s="74"/>
      <c r="G6" s="74"/>
      <c r="H6" s="74"/>
      <c r="I6" s="74"/>
      <c r="J6" s="74"/>
      <c r="K6" s="75"/>
    </row>
    <row r="7" spans="1:17" ht="183.75" customHeight="1" x14ac:dyDescent="0.25">
      <c r="A7" s="72" t="s">
        <v>36</v>
      </c>
      <c r="B7" s="73"/>
      <c r="C7" s="28" t="s">
        <v>37</v>
      </c>
      <c r="D7" s="74"/>
      <c r="E7" s="74"/>
      <c r="F7" s="74"/>
      <c r="G7" s="74"/>
      <c r="H7" s="74"/>
      <c r="I7" s="74"/>
      <c r="J7" s="74"/>
      <c r="K7" s="75"/>
    </row>
  </sheetData>
  <sheetProtection selectLockedCells="1"/>
  <mergeCells count="12">
    <mergeCell ref="A6:B6"/>
    <mergeCell ref="C6:K6"/>
    <mergeCell ref="A7:B7"/>
    <mergeCell ref="C7:K7"/>
    <mergeCell ref="A5:B5"/>
    <mergeCell ref="C5:K5"/>
    <mergeCell ref="A1:K1"/>
    <mergeCell ref="A2:K2"/>
    <mergeCell ref="A3:B3"/>
    <mergeCell ref="A4:B4"/>
    <mergeCell ref="C3:K3"/>
    <mergeCell ref="C4:K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workbookViewId="0">
      <selection activeCell="O2" sqref="O2"/>
    </sheetView>
  </sheetViews>
  <sheetFormatPr defaultRowHeight="15" x14ac:dyDescent="0.25"/>
  <cols>
    <col min="1" max="11" width="9.140625" style="13"/>
    <col min="12" max="12" width="13.7109375" style="13" customWidth="1"/>
    <col min="13" max="13" width="12.7109375" style="13" customWidth="1"/>
    <col min="14" max="14" width="14.5703125" style="13" customWidth="1"/>
    <col min="15" max="15" width="14.42578125" style="13" customWidth="1"/>
    <col min="16" max="16" width="12.28515625" style="13" customWidth="1"/>
    <col min="17" max="17" width="13.140625" style="13" customWidth="1"/>
    <col min="18" max="16384" width="9.140625" style="13"/>
  </cols>
  <sheetData>
    <row r="1" spans="1:17" ht="42" customHeight="1" x14ac:dyDescent="0.25">
      <c r="A1" s="79" t="s">
        <v>14</v>
      </c>
      <c r="B1" s="80"/>
      <c r="C1" s="80"/>
      <c r="D1" s="80"/>
      <c r="E1" s="80"/>
      <c r="F1" s="80"/>
      <c r="G1" s="80"/>
      <c r="H1" s="80"/>
      <c r="I1" s="80"/>
      <c r="J1" s="80"/>
      <c r="K1" s="80"/>
      <c r="L1" s="18" t="s">
        <v>27</v>
      </c>
      <c r="M1" s="2">
        <f>Assurances!M1</f>
        <v>5000</v>
      </c>
      <c r="N1" s="19" t="s">
        <v>30</v>
      </c>
      <c r="O1" s="1">
        <v>1000</v>
      </c>
      <c r="P1" s="20" t="s">
        <v>29</v>
      </c>
      <c r="Q1" s="8">
        <f>M1-SUM(O1+'Involvement of Parents'!O1+'Coordination and Integration'!O1+'Flexible Parent Meeting'!O1+'Building Capacity'!O1+'Staff Development'!O1+'Other Activity'!O1+Communication!O1+Accesssibility!O1+Barriers!O1)</f>
        <v>0</v>
      </c>
    </row>
    <row r="2" spans="1:17" ht="249" customHeight="1" x14ac:dyDescent="0.25">
      <c r="A2" s="40" t="s">
        <v>49</v>
      </c>
      <c r="B2" s="78"/>
      <c r="C2" s="78"/>
      <c r="D2" s="78"/>
      <c r="E2" s="78"/>
      <c r="F2" s="78"/>
      <c r="G2" s="78"/>
      <c r="H2" s="78"/>
      <c r="I2" s="78"/>
      <c r="J2" s="78"/>
      <c r="K2" s="78"/>
    </row>
  </sheetData>
  <sheetProtection selectLockedCells="1"/>
  <mergeCells count="2">
    <mergeCell ref="A1:K1"/>
    <mergeCell ref="A2:K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showGridLines="0" workbookViewId="0">
      <selection activeCell="O1" sqref="O1"/>
    </sheetView>
  </sheetViews>
  <sheetFormatPr defaultRowHeight="15" x14ac:dyDescent="0.25"/>
  <cols>
    <col min="1" max="11" width="9.140625" style="13"/>
    <col min="12" max="12" width="14.28515625" style="13" customWidth="1"/>
    <col min="13" max="13" width="14.5703125" style="13" customWidth="1"/>
    <col min="14" max="14" width="13.42578125" style="13" customWidth="1"/>
    <col min="15" max="15" width="14.28515625" style="13" bestFit="1" customWidth="1"/>
    <col min="16" max="16" width="12.28515625" style="13" customWidth="1"/>
    <col min="17" max="17" width="13.7109375" style="13" bestFit="1" customWidth="1"/>
    <col min="18" max="16384" width="9.140625" style="13"/>
  </cols>
  <sheetData>
    <row r="1" spans="1:17" ht="42" customHeight="1" x14ac:dyDescent="0.25">
      <c r="A1" s="79" t="s">
        <v>15</v>
      </c>
      <c r="B1" s="79"/>
      <c r="C1" s="79"/>
      <c r="D1" s="79"/>
      <c r="E1" s="79"/>
      <c r="F1" s="79"/>
      <c r="G1" s="79"/>
      <c r="H1" s="79"/>
      <c r="I1" s="79"/>
      <c r="J1" s="79"/>
      <c r="K1" s="79"/>
      <c r="L1" s="18" t="s">
        <v>27</v>
      </c>
      <c r="M1" s="2">
        <f>Assurances!M1</f>
        <v>5000</v>
      </c>
      <c r="N1" s="21" t="s">
        <v>30</v>
      </c>
      <c r="O1" s="1"/>
      <c r="P1" s="22" t="s">
        <v>29</v>
      </c>
      <c r="Q1" s="8">
        <f>M1-SUM(O1+'Involvement of Parents'!O1+'Coordination and Integration'!O1+'Annual Parent Meeting'!O1+'Building Capacity'!O1+'Staff Development'!O1+'Other Activity'!O1+Communication!O1+Accesssibility!O1+Barriers!O1)</f>
        <v>0</v>
      </c>
    </row>
    <row r="2" spans="1:17" ht="103.5" customHeight="1" x14ac:dyDescent="0.25">
      <c r="A2" s="40" t="s">
        <v>38</v>
      </c>
      <c r="B2" s="71"/>
      <c r="C2" s="71"/>
      <c r="D2" s="71"/>
      <c r="E2" s="71"/>
      <c r="F2" s="71"/>
      <c r="G2" s="71"/>
      <c r="H2" s="71"/>
      <c r="I2" s="71"/>
      <c r="J2" s="71"/>
      <c r="K2" s="71"/>
    </row>
    <row r="3" spans="1:17" ht="124.5" customHeight="1" x14ac:dyDescent="0.25">
      <c r="A3" s="40" t="s">
        <v>16</v>
      </c>
      <c r="B3" s="71"/>
      <c r="C3" s="71"/>
      <c r="D3" s="71"/>
      <c r="E3" s="71"/>
      <c r="F3" s="71"/>
      <c r="G3" s="71"/>
      <c r="H3" s="71"/>
      <c r="I3" s="71"/>
      <c r="J3" s="71"/>
      <c r="K3" s="71"/>
    </row>
  </sheetData>
  <sheetProtection selectLockedCells="1"/>
  <mergeCells count="3">
    <mergeCell ref="A1:K1"/>
    <mergeCell ref="A2:K2"/>
    <mergeCell ref="A3:K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zoomScaleNormal="100" workbookViewId="0">
      <selection activeCell="O2" sqref="O2"/>
    </sheetView>
  </sheetViews>
  <sheetFormatPr defaultRowHeight="15" x14ac:dyDescent="0.2"/>
  <cols>
    <col min="1" max="11" width="9.140625" style="5"/>
    <col min="12" max="12" width="12.28515625" style="5" customWidth="1"/>
    <col min="13" max="13" width="14.28515625" style="5" customWidth="1"/>
    <col min="14" max="14" width="14.5703125" style="5" customWidth="1"/>
    <col min="15" max="15" width="13" style="5" customWidth="1"/>
    <col min="16" max="16" width="11.85546875" style="5" customWidth="1"/>
    <col min="17" max="17" width="13.7109375" style="5" bestFit="1" customWidth="1"/>
    <col min="18" max="16384" width="9.140625" style="5"/>
  </cols>
  <sheetData>
    <row r="1" spans="1:17" ht="42" customHeight="1" x14ac:dyDescent="0.25">
      <c r="A1" s="81" t="s">
        <v>17</v>
      </c>
      <c r="B1" s="82"/>
      <c r="C1" s="82"/>
      <c r="D1" s="82"/>
      <c r="E1" s="82"/>
      <c r="F1" s="82"/>
      <c r="G1" s="82"/>
      <c r="H1" s="82"/>
      <c r="I1" s="82"/>
      <c r="J1" s="82"/>
      <c r="K1" s="83"/>
      <c r="L1" s="18" t="s">
        <v>27</v>
      </c>
      <c r="M1" s="2">
        <f>Assurances!M1</f>
        <v>5000</v>
      </c>
      <c r="N1" s="19" t="s">
        <v>30</v>
      </c>
      <c r="O1" s="1">
        <v>1121.5</v>
      </c>
      <c r="P1" s="20" t="s">
        <v>29</v>
      </c>
      <c r="Q1" s="8">
        <f>M1-SUM(O1+'Involvement of Parents'!O1+'Coordination and Integration'!O1+'Annual Parent Meeting'!O1+'Flexible Parent Meeting'!O1+'Staff Development'!O1+'Other Activity'!O1+Communication!O1+Accesssibility!O1+Barriers!O1)</f>
        <v>0</v>
      </c>
    </row>
    <row r="2" spans="1:17" ht="409.5" customHeight="1" x14ac:dyDescent="0.2">
      <c r="A2" s="84" t="s">
        <v>47</v>
      </c>
      <c r="B2" s="85"/>
      <c r="C2" s="85"/>
      <c r="D2" s="85"/>
      <c r="E2" s="85"/>
      <c r="F2" s="85"/>
      <c r="G2" s="85"/>
      <c r="H2" s="85"/>
      <c r="I2" s="85"/>
      <c r="J2" s="85"/>
      <c r="K2" s="86"/>
    </row>
    <row r="3" spans="1:17" ht="360.75" customHeight="1" x14ac:dyDescent="0.2">
      <c r="A3" s="84" t="s">
        <v>18</v>
      </c>
      <c r="B3" s="85"/>
      <c r="C3" s="85"/>
      <c r="D3" s="85"/>
      <c r="E3" s="85"/>
      <c r="F3" s="85"/>
      <c r="G3" s="85"/>
      <c r="H3" s="85"/>
      <c r="I3" s="85"/>
      <c r="J3" s="85"/>
      <c r="K3" s="86"/>
    </row>
    <row r="4" spans="1:17" ht="123.75" customHeight="1" x14ac:dyDescent="0.2">
      <c r="A4" s="63" t="s">
        <v>39</v>
      </c>
      <c r="B4" s="87"/>
      <c r="C4" s="87"/>
      <c r="D4" s="87"/>
      <c r="E4" s="87"/>
      <c r="F4" s="87"/>
      <c r="G4" s="87"/>
      <c r="H4" s="87"/>
      <c r="I4" s="87"/>
      <c r="J4" s="87"/>
      <c r="K4" s="88"/>
    </row>
  </sheetData>
  <sheetProtection selectLockedCells="1"/>
  <mergeCells count="4">
    <mergeCell ref="A1:K1"/>
    <mergeCell ref="A2:K2"/>
    <mergeCell ref="A3:K3"/>
    <mergeCell ref="A4:K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workbookViewId="0">
      <selection activeCell="A2" sqref="A2:K2"/>
    </sheetView>
  </sheetViews>
  <sheetFormatPr defaultRowHeight="15" x14ac:dyDescent="0.2"/>
  <cols>
    <col min="1" max="11" width="9.140625" style="5"/>
    <col min="12" max="12" width="12.85546875" style="5" customWidth="1"/>
    <col min="13" max="14" width="14.42578125" style="5" customWidth="1"/>
    <col min="15" max="15" width="14.28515625" style="5" bestFit="1" customWidth="1"/>
    <col min="16" max="16" width="11.42578125" style="5" customWidth="1"/>
    <col min="17" max="17" width="15" style="5" bestFit="1" customWidth="1"/>
    <col min="18" max="16384" width="9.140625" style="5"/>
  </cols>
  <sheetData>
    <row r="1" spans="1:17" ht="42" customHeight="1" x14ac:dyDescent="0.25">
      <c r="A1" s="81" t="s">
        <v>19</v>
      </c>
      <c r="B1" s="82"/>
      <c r="C1" s="82"/>
      <c r="D1" s="82"/>
      <c r="E1" s="82"/>
      <c r="F1" s="82"/>
      <c r="G1" s="82"/>
      <c r="H1" s="82"/>
      <c r="I1" s="82"/>
      <c r="J1" s="82"/>
      <c r="K1" s="83"/>
      <c r="L1" s="18" t="s">
        <v>27</v>
      </c>
      <c r="M1" s="2">
        <f>Assurances!M1</f>
        <v>5000</v>
      </c>
      <c r="N1" s="19" t="s">
        <v>30</v>
      </c>
      <c r="O1" s="1"/>
      <c r="P1" s="20" t="s">
        <v>29</v>
      </c>
      <c r="Q1" s="8">
        <f>M1-SUM(O1+'Involvement of Parents'!O1+'Coordination and Integration'!O1+'Annual Parent Meeting'!O1+'Flexible Parent Meeting'!O1+'Building Capacity'!O1+'Other Activity'!O1+Communication!O1+Accesssibility!O1+Barriers!O1)</f>
        <v>0</v>
      </c>
    </row>
    <row r="2" spans="1:17" ht="270.75" customHeight="1" x14ac:dyDescent="0.2">
      <c r="A2" s="84" t="s">
        <v>52</v>
      </c>
      <c r="B2" s="85"/>
      <c r="C2" s="85"/>
      <c r="D2" s="85"/>
      <c r="E2" s="85"/>
      <c r="F2" s="85"/>
      <c r="G2" s="85"/>
      <c r="H2" s="85"/>
      <c r="I2" s="85"/>
      <c r="J2" s="85"/>
      <c r="K2" s="86"/>
    </row>
    <row r="3" spans="1:17" ht="354" customHeight="1" x14ac:dyDescent="0.2">
      <c r="A3" s="84" t="s">
        <v>50</v>
      </c>
      <c r="B3" s="85"/>
      <c r="C3" s="85"/>
      <c r="D3" s="85"/>
      <c r="E3" s="85"/>
      <c r="F3" s="85"/>
      <c r="G3" s="85"/>
      <c r="H3" s="85"/>
      <c r="I3" s="85"/>
      <c r="J3" s="85"/>
      <c r="K3" s="86"/>
    </row>
    <row r="4" spans="1:17" ht="375" customHeight="1" x14ac:dyDescent="0.2">
      <c r="A4" s="63" t="s">
        <v>51</v>
      </c>
      <c r="B4" s="87"/>
      <c r="C4" s="87"/>
      <c r="D4" s="87"/>
      <c r="E4" s="87"/>
      <c r="F4" s="87"/>
      <c r="G4" s="87"/>
      <c r="H4" s="87"/>
      <c r="I4" s="87"/>
      <c r="J4" s="87"/>
      <c r="K4" s="88"/>
    </row>
  </sheetData>
  <sheetProtection selectLockedCells="1"/>
  <mergeCells count="4">
    <mergeCell ref="A1:K1"/>
    <mergeCell ref="A2:K2"/>
    <mergeCell ref="A3:K3"/>
    <mergeCell ref="A4:K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showGridLines="0" workbookViewId="0">
      <selection activeCell="O2" sqref="O2"/>
    </sheetView>
  </sheetViews>
  <sheetFormatPr defaultRowHeight="15" x14ac:dyDescent="0.2"/>
  <cols>
    <col min="1" max="11" width="9.140625" style="5"/>
    <col min="12" max="12" width="13" style="5" customWidth="1"/>
    <col min="13" max="13" width="12.5703125" style="5" customWidth="1"/>
    <col min="14" max="14" width="15.7109375" style="5" customWidth="1"/>
    <col min="15" max="15" width="14.28515625" style="5" bestFit="1" customWidth="1"/>
    <col min="16" max="16" width="12.28515625" style="5" customWidth="1"/>
    <col min="17" max="17" width="15" style="5" bestFit="1" customWidth="1"/>
    <col min="18" max="16384" width="9.140625" style="5"/>
  </cols>
  <sheetData>
    <row r="1" spans="1:17" ht="42" customHeight="1" x14ac:dyDescent="0.25">
      <c r="A1" s="89" t="s">
        <v>20</v>
      </c>
      <c r="B1" s="90"/>
      <c r="C1" s="90"/>
      <c r="D1" s="90"/>
      <c r="E1" s="90"/>
      <c r="F1" s="90"/>
      <c r="G1" s="90"/>
      <c r="H1" s="90"/>
      <c r="I1" s="90"/>
      <c r="J1" s="90"/>
      <c r="K1" s="91"/>
      <c r="L1" s="18" t="s">
        <v>27</v>
      </c>
      <c r="M1" s="2">
        <f>Assurances!M1</f>
        <v>5000</v>
      </c>
      <c r="N1" s="19" t="s">
        <v>30</v>
      </c>
      <c r="O1" s="1">
        <v>638.03</v>
      </c>
      <c r="P1" s="20" t="s">
        <v>29</v>
      </c>
      <c r="Q1" s="8">
        <f>M1-SUM(O1+'Involvement of Parents'!O1+'Annual Parent Meeting'!O1+'Coordination and Integration'!O1+'Flexible Parent Meeting'!O1+'Building Capacity'!O1+'Staff Development'!O1+Communication!O1+Accesssibility!O1+Barriers!O1)</f>
        <v>0</v>
      </c>
    </row>
    <row r="2" spans="1:17" ht="245.25" customHeight="1" x14ac:dyDescent="0.2">
      <c r="A2" s="63" t="s">
        <v>40</v>
      </c>
      <c r="B2" s="64"/>
      <c r="C2" s="64"/>
      <c r="D2" s="64"/>
      <c r="E2" s="64"/>
      <c r="F2" s="64"/>
      <c r="G2" s="64"/>
      <c r="H2" s="64"/>
      <c r="I2" s="64"/>
      <c r="J2" s="64"/>
      <c r="K2" s="65"/>
    </row>
    <row r="7" spans="1:17" x14ac:dyDescent="0.2">
      <c r="A7" s="24"/>
    </row>
  </sheetData>
  <sheetProtection selectLockedCells="1"/>
  <mergeCells count="2">
    <mergeCell ref="A1:K1"/>
    <mergeCell ref="A2:K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workbookViewId="0">
      <selection activeCell="O2" sqref="O2"/>
    </sheetView>
  </sheetViews>
  <sheetFormatPr defaultRowHeight="15" x14ac:dyDescent="0.2"/>
  <cols>
    <col min="1" max="11" width="9.140625" style="5"/>
    <col min="12" max="12" width="12.85546875" style="5" customWidth="1"/>
    <col min="13" max="13" width="13.28515625" style="5" customWidth="1"/>
    <col min="14" max="14" width="15.28515625" style="5" customWidth="1"/>
    <col min="15" max="15" width="14.28515625" style="5" bestFit="1" customWidth="1"/>
    <col min="16" max="16" width="14.28515625" style="5" customWidth="1"/>
    <col min="17" max="17" width="15.140625" style="5" customWidth="1"/>
    <col min="18" max="16384" width="9.140625" style="5"/>
  </cols>
  <sheetData>
    <row r="1" spans="1:17" ht="42" customHeight="1" x14ac:dyDescent="0.25">
      <c r="A1" s="81" t="s">
        <v>21</v>
      </c>
      <c r="B1" s="82"/>
      <c r="C1" s="82"/>
      <c r="D1" s="82"/>
      <c r="E1" s="82"/>
      <c r="F1" s="82"/>
      <c r="G1" s="82"/>
      <c r="H1" s="82"/>
      <c r="I1" s="82"/>
      <c r="J1" s="82"/>
      <c r="K1" s="83"/>
      <c r="L1" s="23" t="s">
        <v>27</v>
      </c>
      <c r="M1" s="2">
        <f>Assurances!M1</f>
        <v>5000</v>
      </c>
      <c r="N1" s="19" t="s">
        <v>30</v>
      </c>
      <c r="O1" s="1">
        <v>2240.4699999999998</v>
      </c>
      <c r="P1" s="20" t="s">
        <v>29</v>
      </c>
      <c r="Q1" s="8">
        <f>M1-SUM(O1+'Involvement of Parents'!O1+'Coordination and Integration'!O1+'Annual Parent Meeting'!O1+'Flexible Parent Meeting'!O1+'Building Capacity'!O1+'Staff Development'!O1+'Other Activity'!O1+Accesssibility!O1+Barriers!O1)</f>
        <v>0</v>
      </c>
    </row>
    <row r="2" spans="1:17" ht="271.5" customHeight="1" x14ac:dyDescent="0.2">
      <c r="A2" s="84" t="s">
        <v>53</v>
      </c>
      <c r="B2" s="85"/>
      <c r="C2" s="85"/>
      <c r="D2" s="85"/>
      <c r="E2" s="85"/>
      <c r="F2" s="85"/>
      <c r="G2" s="85"/>
      <c r="H2" s="85"/>
      <c r="I2" s="85"/>
      <c r="J2" s="85"/>
      <c r="K2" s="86"/>
    </row>
    <row r="3" spans="1:17" ht="216" customHeight="1" x14ac:dyDescent="0.2">
      <c r="A3" s="84" t="s">
        <v>22</v>
      </c>
      <c r="B3" s="85"/>
      <c r="C3" s="85"/>
      <c r="D3" s="85"/>
      <c r="E3" s="85"/>
      <c r="F3" s="85"/>
      <c r="G3" s="85"/>
      <c r="H3" s="85"/>
      <c r="I3" s="85"/>
      <c r="J3" s="85"/>
      <c r="K3" s="86"/>
    </row>
    <row r="4" spans="1:17" ht="234" customHeight="1" x14ac:dyDescent="0.2">
      <c r="A4" s="63" t="s">
        <v>41</v>
      </c>
      <c r="B4" s="87"/>
      <c r="C4" s="87"/>
      <c r="D4" s="87"/>
      <c r="E4" s="87"/>
      <c r="F4" s="87"/>
      <c r="G4" s="87"/>
      <c r="H4" s="87"/>
      <c r="I4" s="87"/>
      <c r="J4" s="87"/>
      <c r="K4" s="88"/>
    </row>
  </sheetData>
  <sheetProtection selectLockedCells="1"/>
  <mergeCells count="4">
    <mergeCell ref="A1:K1"/>
    <mergeCell ref="A2:K2"/>
    <mergeCell ref="A3:K3"/>
    <mergeCell ref="A4:K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Assurances</vt:lpstr>
      <vt:lpstr>Involvement of Parents</vt:lpstr>
      <vt:lpstr>Coordination and Integration</vt:lpstr>
      <vt:lpstr>Annual Parent Meeting</vt:lpstr>
      <vt:lpstr>Flexible Parent Meeting</vt:lpstr>
      <vt:lpstr>Building Capacity</vt:lpstr>
      <vt:lpstr>Staff Development</vt:lpstr>
      <vt:lpstr>Other Activity</vt:lpstr>
      <vt:lpstr>Communication</vt:lpstr>
      <vt:lpstr>Accesssibility</vt:lpstr>
      <vt:lpstr>Barriers</vt:lpstr>
      <vt:lpstr>Budget</vt:lpstr>
    </vt:vector>
  </TitlesOfParts>
  <Company>Hillsborough County Public Schools, FL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CSS</dc:creator>
  <cp:lastModifiedBy>Administrator</cp:lastModifiedBy>
  <cp:lastPrinted>2018-09-05T14:21:47Z</cp:lastPrinted>
  <dcterms:created xsi:type="dcterms:W3CDTF">2018-04-16T16:19:55Z</dcterms:created>
  <dcterms:modified xsi:type="dcterms:W3CDTF">2019-07-17T23:27:11Z</dcterms:modified>
</cp:coreProperties>
</file>