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chool Improvement\"/>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<sst xmlns="http://schemas.openxmlformats.org/spreadsheetml/2006/main" count="82" uniqueCount="53">
  <si>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</si>
  <si>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</si>
  <si>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</si>
  <si>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</si>
  <si>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</si>
  <si>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</si>
  <si>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</si>
  <si>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</si>
  <si>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</si>
  <si>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</si>
  <si>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</si>
  <si>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</si>
  <si>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</si>
  <si>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</si>
  <si>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</si>
  <si>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</si>
  <si>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</si>
  <si>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</si>
  <si>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</si>
  <si>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</si>
  <si>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</si>
  <si>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</si>
  <si>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</si>
  <si>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</si>
  <si>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</si>
  <si>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</si>
  <si>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</si>
  <si>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</si>
  <si>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</si>
  <si>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</si>
  <si>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</si>
  <si>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</si>
  <si>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</si>
  <si>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</si>
  <si>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</si>
  <si>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</si>
  <si>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</si>
  <si>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</si>
  <si>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</si>
  <si>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APTT Academic Parent Teacher Teams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</si>
  <si>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</si>
  <si>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</si>
  <si>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</si>
  <si>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</si>
  <si>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</si>
  <si>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</si>
  <si>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</si>
  <si>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</si>
  <si>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Burney Elementary School</t>
    </r>
  </si>
  <si>
    <t>2019-2020</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</si>
  <si>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Volunteer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</si>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</sst>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A26" sqref="A26:K26"/>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48</v>
      </c>
      <c r="B1" s="50"/>
      <c r="C1" s="50"/>
      <c r="D1" s="50"/>
      <c r="E1" s="50"/>
      <c r="F1" s="50"/>
      <c r="G1" s="50"/>
      <c r="H1" s="50"/>
      <c r="I1" s="50"/>
      <c r="J1" s="50"/>
      <c r="K1" s="51"/>
      <c r="L1" s="3" t="s">
        <v>28</v>
      </c>
      <c r="M1" s="1">
        <v>2600</v>
      </c>
      <c r="N1" s="4" t="s">
        <v>29</v>
      </c>
      <c r="O1" s="2">
        <f>'Involvement of Parents'!O1+'Coordination and Integration'!O1+'Annual Parent Meeting'!O1+'Flexible Parent Meeting'!O1+'Building Capacity'!O1+'Staff Development'!O1+'Other Activity'!O1+Accesssibility!O1+Communication!O1+Barriers!O1</f>
        <v>2600</v>
      </c>
      <c r="P1" s="5" t="s">
        <v>30</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49</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26</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27</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24</v>
      </c>
      <c r="B1" s="84"/>
      <c r="C1" s="84"/>
      <c r="D1" s="84"/>
      <c r="E1" s="84"/>
      <c r="F1" s="84"/>
      <c r="G1" s="84"/>
      <c r="H1" s="84"/>
      <c r="I1" s="84"/>
      <c r="J1" s="84"/>
      <c r="K1" s="85"/>
      <c r="L1" s="19" t="s">
        <v>28</v>
      </c>
      <c r="M1" s="2">
        <f>Assurances!M1</f>
        <v>2600</v>
      </c>
      <c r="N1" s="20" t="s">
        <v>31</v>
      </c>
      <c r="O1" s="1">
        <v>100</v>
      </c>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45</v>
      </c>
      <c r="B2" s="87"/>
      <c r="C2" s="87"/>
      <c r="D2" s="87"/>
      <c r="E2" s="87"/>
      <c r="F2" s="87"/>
      <c r="G2" s="87"/>
      <c r="H2" s="87"/>
      <c r="I2" s="87"/>
      <c r="J2" s="87"/>
      <c r="K2" s="88"/>
    </row>
    <row r="3" spans="1:17" ht="272.25" customHeight="1" x14ac:dyDescent="0.25">
      <c r="A3" s="64" t="s">
        <v>51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25</v>
      </c>
      <c r="B1" s="84"/>
      <c r="C1" s="84"/>
      <c r="D1" s="84"/>
      <c r="E1" s="84"/>
      <c r="F1" s="84"/>
      <c r="G1" s="84"/>
      <c r="H1" s="84"/>
      <c r="I1" s="84"/>
      <c r="J1" s="84"/>
      <c r="K1" s="85"/>
      <c r="L1" s="19" t="s">
        <v>28</v>
      </c>
      <c r="M1" s="2">
        <f>Assurances!M1</f>
        <v>2600</v>
      </c>
      <c r="N1" s="20" t="s">
        <v>31</v>
      </c>
      <c r="O1" s="1">
        <v>100</v>
      </c>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A2" sqref="A2:K2"/>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2600</v>
      </c>
      <c r="N1" s="12" t="s">
        <v>31</v>
      </c>
      <c r="O1" s="11">
        <v>100</v>
      </c>
      <c r="P1" s="13" t="s">
        <v>30</v>
      </c>
      <c r="Q1" s="17">
        <f>M1-SUM(O1+'Coordination and Integration'!O1+'Annual Parent Meeting'!O1+'Flexible Parent Meeting'!O1+'Building Capacity'!O1+'Staff Development'!O1+'Other Activity'!O1+Communication!O1+Accesssibility!O1+Barriers!O1)</f>
        <v>0</v>
      </c>
    </row>
    <row r="2" spans="1:17" ht="395.25" customHeight="1" x14ac:dyDescent="0.25">
      <c r="A2" s="41" t="s">
        <v>52</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P4" sqref="P4"/>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28</v>
      </c>
      <c r="M1" s="2">
        <f>Assurances!M1</f>
        <v>2600</v>
      </c>
      <c r="N1" s="4" t="s">
        <v>31</v>
      </c>
      <c r="O1" s="1">
        <v>50</v>
      </c>
      <c r="P1" s="18" t="s">
        <v>30</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t="s">
        <v>13</v>
      </c>
      <c r="B6" s="80"/>
      <c r="C6" s="41" t="s">
        <v>34</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35</v>
      </c>
      <c r="B8" s="74"/>
      <c r="C8" s="29" t="s">
        <v>36</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28</v>
      </c>
      <c r="M1" s="2">
        <f>Assurances!M1</f>
        <v>2600</v>
      </c>
      <c r="N1" s="20" t="s">
        <v>31</v>
      </c>
      <c r="O1" s="1">
        <v>50</v>
      </c>
      <c r="P1" s="21" t="s">
        <v>30</v>
      </c>
      <c r="Q1" s="9">
        <f>M1-SUM(O1+'Involvement of Parents'!O1+'Coordination and Integration'!O1+'Flexible Parent Meeting'!O1+'Building Capacity'!O1+'Staff Development'!O1+'Other Activity'!O1+Communication!O1+Accesssibility!O1+Barriers!O1)</f>
        <v>0</v>
      </c>
    </row>
    <row r="2" spans="1:17" ht="249" customHeight="1" x14ac:dyDescent="0.25">
      <c r="A2" s="41" t="s">
        <v>37</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28</v>
      </c>
      <c r="M1" s="2">
        <f>Assurances!M1</f>
        <v>2600</v>
      </c>
      <c r="N1" s="22" t="s">
        <v>31</v>
      </c>
      <c r="O1" s="1"/>
      <c r="P1" s="23" t="s">
        <v>30</v>
      </c>
      <c r="Q1" s="9">
        <f>M1-SUM(O1+'Involvement of Parents'!O1+'Coordination and Integration'!O1+'Annual Parent Meeting'!O1+'Building Capacity'!O1+'Staff Development'!O1+'Other Activity'!O1+Communication!O1+Accesssibility!O1+Barriers!O1)</f>
        <v>0</v>
      </c>
    </row>
    <row r="2" spans="1:17" ht="103.5" customHeight="1" x14ac:dyDescent="0.25">
      <c r="A2" s="41" t="s">
        <v>38</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2" sqref="O2"/>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17</v>
      </c>
      <c r="B1" s="84"/>
      <c r="C1" s="84"/>
      <c r="D1" s="84"/>
      <c r="E1" s="84"/>
      <c r="F1" s="84"/>
      <c r="G1" s="84"/>
      <c r="H1" s="84"/>
      <c r="I1" s="84"/>
      <c r="J1" s="84"/>
      <c r="K1" s="85"/>
      <c r="L1" s="19" t="s">
        <v>28</v>
      </c>
      <c r="M1" s="2">
        <f>Assurances!M1</f>
        <v>2600</v>
      </c>
      <c r="N1" s="20" t="s">
        <v>31</v>
      </c>
      <c r="O1" s="1">
        <v>200</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6" t="s">
        <v>39</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ColWidth="9.140625"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19</v>
      </c>
      <c r="B1" s="84"/>
      <c r="C1" s="84"/>
      <c r="D1" s="84"/>
      <c r="E1" s="84"/>
      <c r="F1" s="84"/>
      <c r="G1" s="84"/>
      <c r="H1" s="84"/>
      <c r="I1" s="84"/>
      <c r="J1" s="84"/>
      <c r="K1" s="85"/>
      <c r="L1" s="19" t="s">
        <v>28</v>
      </c>
      <c r="M1" s="2">
        <f>Assurances!M1</f>
        <v>2600</v>
      </c>
      <c r="N1" s="20" t="s">
        <v>31</v>
      </c>
      <c r="O1" s="1">
        <v>100</v>
      </c>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20</v>
      </c>
      <c r="B2" s="87"/>
      <c r="C2" s="87"/>
      <c r="D2" s="87"/>
      <c r="E2" s="87"/>
      <c r="F2" s="87"/>
      <c r="G2" s="87"/>
      <c r="H2" s="87"/>
      <c r="I2" s="87"/>
      <c r="J2" s="87"/>
      <c r="K2" s="88"/>
    </row>
    <row r="3" spans="1:17" ht="354" customHeight="1" x14ac:dyDescent="0.2">
      <c r="A3" s="86" t="s">
        <v>41</v>
      </c>
      <c r="B3" s="87"/>
      <c r="C3" s="87"/>
      <c r="D3" s="87"/>
      <c r="E3" s="87"/>
      <c r="F3" s="87"/>
      <c r="G3" s="87"/>
      <c r="H3" s="87"/>
      <c r="I3" s="87"/>
      <c r="J3" s="87"/>
      <c r="K3" s="88"/>
    </row>
    <row r="4" spans="1:17" ht="375" customHeight="1" x14ac:dyDescent="0.2">
      <c r="A4" s="64" t="s">
        <v>50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R2" sqref="R2"/>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21</v>
      </c>
      <c r="B1" s="92"/>
      <c r="C1" s="92"/>
      <c r="D1" s="92"/>
      <c r="E1" s="92"/>
      <c r="F1" s="92"/>
      <c r="G1" s="92"/>
      <c r="H1" s="92"/>
      <c r="I1" s="92"/>
      <c r="J1" s="92"/>
      <c r="K1" s="93"/>
      <c r="L1" s="19" t="s">
        <v>28</v>
      </c>
      <c r="M1" s="2">
        <f>Assurances!M1</f>
        <v>2600</v>
      </c>
      <c r="N1" s="20" t="s">
        <v>31</v>
      </c>
      <c r="O1" s="1">
        <v>50</v>
      </c>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42</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28</v>
      </c>
      <c r="M1" s="2">
        <f>Assurances!M1</f>
        <v>2600</v>
      </c>
      <c r="N1" s="20" t="s">
        <v>31</v>
      </c>
      <c r="O1" s="1">
        <v>1850</v>
      </c>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43</v>
      </c>
      <c r="B2" s="87"/>
      <c r="C2" s="87"/>
      <c r="D2" s="87"/>
      <c r="E2" s="87"/>
      <c r="F2" s="87"/>
      <c r="G2" s="87"/>
      <c r="H2" s="87"/>
      <c r="I2" s="87"/>
      <c r="J2" s="87"/>
      <c r="K2" s="88"/>
    </row>
    <row r="3" spans="1:17" ht="216" customHeight="1" x14ac:dyDescent="0.2">
      <c r="A3" s="86" t="s">
        <v>23</v>
      </c>
      <c r="B3" s="87"/>
      <c r="C3" s="87"/>
      <c r="D3" s="87"/>
      <c r="E3" s="87"/>
      <c r="F3" s="87"/>
      <c r="G3" s="87"/>
      <c r="H3" s="87"/>
      <c r="I3" s="87"/>
      <c r="J3" s="87"/>
      <c r="K3" s="88"/>
    </row>
    <row r="4" spans="1:17" ht="234" customHeight="1" x14ac:dyDescent="0.2">
      <c r="A4" s="64" t="s">
        <v>44</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Lisa Hendricks</cp:lastModifiedBy>
  <cp:lastPrinted>2018-09-05T14:21:47Z</cp:lastPrinted>
  <dcterms:created xsi:type="dcterms:W3CDTF">2018-04-16T16:19:55Z</dcterms:created>
  <dcterms:modified xsi:type="dcterms:W3CDTF">2019-07-16T14:18:15Z</dcterms:modified>
</cp:coreProperties>
</file>