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rnebo\Desktop\Desktop\2019-2020\PFEP 2019-2020\"/>
    </mc:Choice>
  </mc:AlternateContent>
  <bookViews>
    <workbookView xWindow="120" yWindow="195" windowWidth="24915" windowHeight="12015" tabRatio="952" firstSheet="5"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Accesssibility" sheetId="10" r:id="rId9"/>
    <sheet name="Communication" sheetId="9"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<sst xmlns="http://schemas.openxmlformats.org/spreadsheetml/2006/main" count="80" uniqueCount="51">
  <si>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</si>
  <si>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</si>
  <si>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</si>
  <si>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</si>
  <si>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</si>
  <si>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</si>
  <si>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</si>
  <si>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</si>
  <si>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</si>
  <si>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</si>
  <si>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</si>
  <si>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</si>
  <si>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</si>
  <si>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</si>
  <si>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</si>
  <si>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</si>
  <si>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</si>
  <si>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</si>
  <si>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</si>
  <si>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</si>
  <si>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</si>
  <si>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</si>
  <si>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</si>
  <si>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</si>
  <si>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</si>
  <si>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</si>
  <si>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</si>
  <si>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</si>
  <si>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</si>
  <si>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</si>
  <si>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</si>
  <si>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</si>
  <si>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</si>
  <si>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</si>
  <si>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</si>
  <si>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</si>
  <si>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</si>
  <si>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</si>
  <si>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</si>
  <si>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</si>
  <si>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</si>
  <si>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</si>
  <si>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</si>
  <si>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</si>
  <si>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</si>
  <si>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</si>
  <si>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</si>
  <si>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</si>
  <si>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Sgt. Paul R. Smith Middle School</t>
  </si>
  <si>
    <t>2019-2020</t>
  </si>
  <si>
    <t xml:space="preserve">The school will offer activities that will build the capacity for meaningful parent/family involvement.
Increase parental awareness of state standards and reading curriculum expectations.  Share and model literacy strategies. Provide parents with academic activities and strategies to work with their child at home.
 Conference Night/Data Chats (Winter)
Provided Assessment Performance Data linked to curriculum expectations, provided strategies for parents to use at home, develop a plan with parent input to support their child’s educational success
 Stream Night/Event  Science, Technology, Reading, Engineering, Art, Math
 FSA Parent Information Night/Data Sharing Event/Movie on the Lawn/Childcare in Gameroom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</si>
</sst>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8" fontId="18" fillId="0" borderId="12" xfId="1" applyNumberFormat="1" applyFont="1" applyBorder="1" applyProtection="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48</v>
      </c>
      <c r="B1" s="50"/>
      <c r="C1" s="50"/>
      <c r="D1" s="50"/>
      <c r="E1" s="50"/>
      <c r="F1" s="50"/>
      <c r="G1" s="50"/>
      <c r="H1" s="50"/>
      <c r="I1" s="50"/>
      <c r="J1" s="50"/>
      <c r="K1" s="51"/>
      <c r="L1" s="3" t="s">
        <v>27</v>
      </c>
      <c r="M1" s="94">
        <v>2000</v>
      </c>
      <c r="N1" s="4" t="s">
        <v>28</v>
      </c>
      <c r="O1" s="2">
        <f>'Involvement of Parents'!O1+'Coordination and Integration'!O1+'Annual Parent Meeting'!O1+'Flexible Parent Meeting'!O1+'Building Capacity'!O1+'Staff Development'!O1+'Other Activity'!O1+Accesssibility!O1+Communication!O1+Barriers!O1</f>
        <v>2000</v>
      </c>
      <c r="P1" s="5" t="s">
        <v>29</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49</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47</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21</v>
      </c>
      <c r="B1" s="84"/>
      <c r="C1" s="84"/>
      <c r="D1" s="84"/>
      <c r="E1" s="84"/>
      <c r="F1" s="84"/>
      <c r="G1" s="84"/>
      <c r="H1" s="84"/>
      <c r="I1" s="84"/>
      <c r="J1" s="84"/>
      <c r="K1" s="85"/>
      <c r="L1" s="24" t="s">
        <v>27</v>
      </c>
      <c r="M1" s="2">
        <f>Assurances!M1</f>
        <v>2000</v>
      </c>
      <c r="N1" s="20" t="s">
        <v>30</v>
      </c>
      <c r="O1" s="1">
        <v>50</v>
      </c>
      <c r="P1" s="21" t="s">
        <v>29</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42</v>
      </c>
      <c r="B2" s="87"/>
      <c r="C2" s="87"/>
      <c r="D2" s="87"/>
      <c r="E2" s="87"/>
      <c r="F2" s="87"/>
      <c r="G2" s="87"/>
      <c r="H2" s="87"/>
      <c r="I2" s="87"/>
      <c r="J2" s="87"/>
      <c r="K2" s="88"/>
    </row>
    <row r="3" spans="1:17" ht="216" customHeight="1" x14ac:dyDescent="0.2">
      <c r="A3" s="86" t="s">
        <v>22</v>
      </c>
      <c r="B3" s="87"/>
      <c r="C3" s="87"/>
      <c r="D3" s="87"/>
      <c r="E3" s="87"/>
      <c r="F3" s="87"/>
      <c r="G3" s="87"/>
      <c r="H3" s="87"/>
      <c r="I3" s="87"/>
      <c r="J3" s="87"/>
      <c r="K3" s="88"/>
    </row>
    <row r="4" spans="1:17" ht="234" customHeight="1" x14ac:dyDescent="0.2">
      <c r="A4" s="64"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24</v>
      </c>
      <c r="B1" s="84"/>
      <c r="C1" s="84"/>
      <c r="D1" s="84"/>
      <c r="E1" s="84"/>
      <c r="F1" s="84"/>
      <c r="G1" s="84"/>
      <c r="H1" s="84"/>
      <c r="I1" s="84"/>
      <c r="J1" s="84"/>
      <c r="K1" s="85"/>
      <c r="L1" s="19" t="s">
        <v>27</v>
      </c>
      <c r="M1" s="2">
        <f>Assurances!M1</f>
        <v>2000</v>
      </c>
      <c r="N1" s="20" t="s">
        <v>30</v>
      </c>
      <c r="O1" s="1"/>
      <c r="P1" s="21" t="s">
        <v>29</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46</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2000</v>
      </c>
      <c r="N1" s="12" t="s">
        <v>30</v>
      </c>
      <c r="O1" s="11">
        <v>50</v>
      </c>
      <c r="P1" s="13" t="s">
        <v>29</v>
      </c>
      <c r="Q1" s="17">
        <f>M1-SUM(O1+'Coordination and Integration'!O1+'Annual Parent Meeting'!O1+'Flexible Parent Meeting'!O1+'Building Capacity'!O1+'Staff Development'!O1+'Other Activity'!O1+Communication!O1+Accesssibility!O1+Barriers!O1)</f>
        <v>0</v>
      </c>
    </row>
    <row r="2" spans="1:17" ht="395.25" customHeight="1" x14ac:dyDescent="0.25">
      <c r="A2" s="41" t="s">
        <v>31</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O2" sqref="O2"/>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27</v>
      </c>
      <c r="M1" s="2">
        <f>Assurances!M1</f>
        <v>2000</v>
      </c>
      <c r="N1" s="4" t="s">
        <v>30</v>
      </c>
      <c r="O1" s="1">
        <v>0</v>
      </c>
      <c r="P1" s="18" t="s">
        <v>29</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32</v>
      </c>
      <c r="D3" s="70"/>
      <c r="E3" s="70"/>
      <c r="F3" s="70"/>
      <c r="G3" s="70"/>
      <c r="H3" s="70"/>
      <c r="I3" s="70"/>
      <c r="J3" s="70"/>
      <c r="K3" s="70"/>
    </row>
    <row r="4" spans="1:17" ht="180.75" customHeight="1" x14ac:dyDescent="0.25">
      <c r="A4" s="71" t="s">
        <v>12</v>
      </c>
      <c r="B4" s="71"/>
      <c r="C4" s="41" t="s">
        <v>33</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c r="B6" s="80"/>
      <c r="C6" s="41"/>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34</v>
      </c>
      <c r="B8" s="74"/>
      <c r="C8" s="29" t="s">
        <v>35</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13</v>
      </c>
      <c r="B1" s="82"/>
      <c r="C1" s="82"/>
      <c r="D1" s="82"/>
      <c r="E1" s="82"/>
      <c r="F1" s="82"/>
      <c r="G1" s="82"/>
      <c r="H1" s="82"/>
      <c r="I1" s="82"/>
      <c r="J1" s="82"/>
      <c r="K1" s="82"/>
      <c r="L1" s="19" t="s">
        <v>27</v>
      </c>
      <c r="M1" s="2">
        <f>Assurances!M1</f>
        <v>2000</v>
      </c>
      <c r="N1" s="20" t="s">
        <v>30</v>
      </c>
      <c r="O1" s="1">
        <v>200</v>
      </c>
      <c r="P1" s="21" t="s">
        <v>29</v>
      </c>
      <c r="Q1" s="9">
        <f>M1-SUM(O1+'Involvement of Parents'!O1+'Coordination and Integration'!O1+'Flexible Parent Meeting'!O1+'Building Capacity'!O1+'Staff Development'!O1+'Other Activity'!O1+Communication!O1+Accesssibility!O1+Barriers!O1)</f>
        <v>0</v>
      </c>
    </row>
    <row r="2" spans="1:17" ht="249" customHeight="1" x14ac:dyDescent="0.25">
      <c r="A2" s="41" t="s">
        <v>36</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I6" sqref="I6"/>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14</v>
      </c>
      <c r="B1" s="81"/>
      <c r="C1" s="81"/>
      <c r="D1" s="81"/>
      <c r="E1" s="81"/>
      <c r="F1" s="81"/>
      <c r="G1" s="81"/>
      <c r="H1" s="81"/>
      <c r="I1" s="81"/>
      <c r="J1" s="81"/>
      <c r="K1" s="81"/>
      <c r="L1" s="19" t="s">
        <v>27</v>
      </c>
      <c r="M1" s="2">
        <f>Assurances!M1</f>
        <v>2000</v>
      </c>
      <c r="N1" s="22" t="s">
        <v>30</v>
      </c>
      <c r="O1" s="1">
        <v>500</v>
      </c>
      <c r="P1" s="23" t="s">
        <v>29</v>
      </c>
      <c r="Q1" s="9">
        <f>M1-SUM(O1+'Involvement of Parents'!O1+'Coordination and Integration'!O1+'Annual Parent Meeting'!O1+'Building Capacity'!O1+'Staff Development'!O1+'Other Activity'!O1+Communication!O1+Accesssibility!O1+Barriers!O1)</f>
        <v>0</v>
      </c>
    </row>
    <row r="2" spans="1:17" ht="103.5" customHeight="1" x14ac:dyDescent="0.25">
      <c r="A2" s="41" t="s">
        <v>37</v>
      </c>
      <c r="B2" s="72"/>
      <c r="C2" s="72"/>
      <c r="D2" s="72"/>
      <c r="E2" s="72"/>
      <c r="F2" s="72"/>
      <c r="G2" s="72"/>
      <c r="H2" s="72"/>
      <c r="I2" s="72"/>
      <c r="J2" s="72"/>
      <c r="K2" s="72"/>
    </row>
    <row r="3" spans="1:17" ht="124.5" customHeight="1" x14ac:dyDescent="0.25">
      <c r="A3" s="41" t="s">
        <v>15</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2.5703125" style="6" customWidth="1"/>
    <col min="16" max="16" width="11.85546875" style="6" customWidth="1"/>
    <col min="17" max="17" width="13.7109375" style="6" bestFit="1" customWidth="1"/>
    <col min="18" max="16384" width="9.140625" style="6"/>
  </cols>
  <sheetData>
    <row r="1" spans="1:17" ht="42" customHeight="1" x14ac:dyDescent="0.25">
      <c r="A1" s="83" t="s">
        <v>16</v>
      </c>
      <c r="B1" s="84"/>
      <c r="C1" s="84"/>
      <c r="D1" s="84"/>
      <c r="E1" s="84"/>
      <c r="F1" s="84"/>
      <c r="G1" s="84"/>
      <c r="H1" s="84"/>
      <c r="I1" s="84"/>
      <c r="J1" s="84"/>
      <c r="K1" s="85"/>
      <c r="L1" s="19" t="s">
        <v>27</v>
      </c>
      <c r="M1" s="2">
        <f>Assurances!M1</f>
        <v>2000</v>
      </c>
      <c r="N1" s="20" t="s">
        <v>30</v>
      </c>
      <c r="O1" s="1">
        <v>1000</v>
      </c>
      <c r="P1" s="21" t="s">
        <v>29</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50</v>
      </c>
      <c r="B2" s="87"/>
      <c r="C2" s="87"/>
      <c r="D2" s="87"/>
      <c r="E2" s="87"/>
      <c r="F2" s="87"/>
      <c r="G2" s="87"/>
      <c r="H2" s="87"/>
      <c r="I2" s="87"/>
      <c r="J2" s="87"/>
      <c r="K2" s="88"/>
    </row>
    <row r="3" spans="1:17" ht="360.75" customHeight="1" x14ac:dyDescent="0.2">
      <c r="A3" s="86" t="s">
        <v>17</v>
      </c>
      <c r="B3" s="87"/>
      <c r="C3" s="87"/>
      <c r="D3" s="87"/>
      <c r="E3" s="87"/>
      <c r="F3" s="87"/>
      <c r="G3" s="87"/>
      <c r="H3" s="87"/>
      <c r="I3" s="87"/>
      <c r="J3" s="87"/>
      <c r="K3" s="88"/>
    </row>
    <row r="4" spans="1:17" ht="123.75" customHeight="1" x14ac:dyDescent="0.2">
      <c r="A4" s="64" t="s">
        <v>38</v>
      </c>
      <c r="B4" s="89"/>
      <c r="C4" s="89"/>
      <c r="D4" s="89"/>
      <c r="E4" s="89"/>
      <c r="F4" s="89"/>
      <c r="G4" s="89"/>
      <c r="H4" s="89"/>
      <c r="I4" s="89"/>
      <c r="J4" s="89"/>
      <c r="K4" s="90"/>
    </row>
  </sheetData>
  <sheetProtection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Q2" sqref="Q2"/>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18</v>
      </c>
      <c r="B1" s="84"/>
      <c r="C1" s="84"/>
      <c r="D1" s="84"/>
      <c r="E1" s="84"/>
      <c r="F1" s="84"/>
      <c r="G1" s="84"/>
      <c r="H1" s="84"/>
      <c r="I1" s="84"/>
      <c r="J1" s="84"/>
      <c r="K1" s="85"/>
      <c r="L1" s="19" t="s">
        <v>27</v>
      </c>
      <c r="M1" s="2">
        <f>Assurances!M1</f>
        <v>2000</v>
      </c>
      <c r="N1" s="20" t="s">
        <v>30</v>
      </c>
      <c r="O1" s="1">
        <v>200</v>
      </c>
      <c r="P1" s="21" t="s">
        <v>29</v>
      </c>
      <c r="Q1" s="9">
        <f>M1-SUM(O1+'Involvement of Parents'!O1+'Coordination and Integration'!O1+'Annual Parent Meeting'!O1+'Flexible Parent Meeting'!O1+'Building Capacity'!O1+'Other Activity'!O1+Communication!O1+Accesssibility!O1+Barriers!O1)</f>
        <v>0</v>
      </c>
    </row>
    <row r="2" spans="1:17" ht="214.5" customHeight="1" x14ac:dyDescent="0.2">
      <c r="A2" s="86" t="s">
        <v>19</v>
      </c>
      <c r="B2" s="87"/>
      <c r="C2" s="87"/>
      <c r="D2" s="87"/>
      <c r="E2" s="87"/>
      <c r="F2" s="87"/>
      <c r="G2" s="87"/>
      <c r="H2" s="87"/>
      <c r="I2" s="87"/>
      <c r="J2" s="87"/>
      <c r="K2" s="88"/>
    </row>
    <row r="3" spans="1:17" ht="354" customHeight="1" x14ac:dyDescent="0.2">
      <c r="A3" s="86" t="s">
        <v>39</v>
      </c>
      <c r="B3" s="87"/>
      <c r="C3" s="87"/>
      <c r="D3" s="87"/>
      <c r="E3" s="87"/>
      <c r="F3" s="87"/>
      <c r="G3" s="87"/>
      <c r="H3" s="87"/>
      <c r="I3" s="87"/>
      <c r="J3" s="87"/>
      <c r="K3" s="88"/>
    </row>
    <row r="4" spans="1:17" ht="375" customHeight="1" x14ac:dyDescent="0.2">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20</v>
      </c>
      <c r="B1" s="92"/>
      <c r="C1" s="92"/>
      <c r="D1" s="92"/>
      <c r="E1" s="92"/>
      <c r="F1" s="92"/>
      <c r="G1" s="92"/>
      <c r="H1" s="92"/>
      <c r="I1" s="92"/>
      <c r="J1" s="92"/>
      <c r="K1" s="93"/>
      <c r="L1" s="19" t="s">
        <v>27</v>
      </c>
      <c r="M1" s="2">
        <f>Assurances!M1</f>
        <v>2000</v>
      </c>
      <c r="N1" s="20" t="s">
        <v>30</v>
      </c>
      <c r="O1" s="1"/>
      <c r="P1" s="21" t="s">
        <v>29</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41</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23</v>
      </c>
      <c r="B1" s="84"/>
      <c r="C1" s="84"/>
      <c r="D1" s="84"/>
      <c r="E1" s="84"/>
      <c r="F1" s="84"/>
      <c r="G1" s="84"/>
      <c r="H1" s="84"/>
      <c r="I1" s="84"/>
      <c r="J1" s="84"/>
      <c r="K1" s="85"/>
      <c r="L1" s="19" t="s">
        <v>27</v>
      </c>
      <c r="M1" s="2">
        <f>Assurances!M1</f>
        <v>2000</v>
      </c>
      <c r="N1" s="20" t="s">
        <v>30</v>
      </c>
      <c r="O1" s="1"/>
      <c r="P1" s="21" t="s">
        <v>29</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44</v>
      </c>
      <c r="B2" s="87"/>
      <c r="C2" s="87"/>
      <c r="D2" s="87"/>
      <c r="E2" s="87"/>
      <c r="F2" s="87"/>
      <c r="G2" s="87"/>
      <c r="H2" s="87"/>
      <c r="I2" s="87"/>
      <c r="J2" s="87"/>
      <c r="K2" s="88"/>
    </row>
    <row r="3" spans="1:17" ht="272.25" customHeight="1" x14ac:dyDescent="0.25">
      <c r="A3" s="64" t="s">
        <v>45</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Accesssibility</vt:lpstr>
      <vt:lpstr>Communication</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2019-06-24T19:27:48Z</dcterms:modified>
</cp:coreProperties>
</file>