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U:\"/>
    </mc:Choice>
  </mc:AlternateContent>
  <xr:revisionPtr revIDLastSave="0" documentId="8_{3F926E30-CB40-4C39-A9E0-043FC428560B}" xr6:coauthVersionLast="44" xr6:coauthVersionMax="44" xr10:uidLastSave="{00000000-0000-0000-0000-000000000000}"/>
  <bookViews>
    <workbookView xWindow="-120" yWindow="-120" windowWidth="20730" windowHeight="11160" tabRatio="952" firstSheet="4" activeTab="6"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<sst xmlns="http://schemas.openxmlformats.org/spreadsheetml/2006/main" count="265" uniqueCount="172">
  <si>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</si>
  <si>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</si>
  <si>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</si>
  <si>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</si>
  <si>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</si>
  <si>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</si>
  <si>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</si>
  <si>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</si>
  <si>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</si>
  <si>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</si>
  <si>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</si>
  <si>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</si>
  <si>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</si>
  <si>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</si>
  <si>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</si>
  <si>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</si>
  <si>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</si>
  <si>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</si>
  <si>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</si>
  <si>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</si>
  <si>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</si>
  <si>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</si>
  <si>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</si>
  <si>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</si>
  <si>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</si>
  <si>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</si>
  <si>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</si>
  <si>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</si>
  <si>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</si>
  <si>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</si>
  <si>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</si>
  <si>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</si>
  <si>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</si>
  <si>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</si>
  <si>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</si>
  <si>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</si>
  <si>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</si>
  <si>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</si>
  <si>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</si>
  <si>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</si>
  <si>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</si>
  <si>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</si>
  <si>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</si>
  <si>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</si>
  <si>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</si>
  <si>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</si>
  <si>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</si>
  <si>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</si>
  <si>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</si>
  <si>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</si>
  <si>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</si>
  <si>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</si>
  <si>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</si>
  <si>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</si>
  <si>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</si>
  <si>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</si>
  <si>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</si>
  <si>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</si>
  <si>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</si>
  <si>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</si>
  <si>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</si>
  <si>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</si>
  <si>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</si>
  <si>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</si>
  <si>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</si>
  <si>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</si>
  <si>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</si>
  <si>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</si>
  <si>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</si>
  <si>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</si>
  <si>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</si>
  <si>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</si>
  <si>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</si>
  <si>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</si>
  <si>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</si>
  <si>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</si>
  <si>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</si>
  <si>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</si>
  <si>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</si>
  <si>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</si>
  <si>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</si>
  <si>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</si>
  <si>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</si>
  <si>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</si>
  <si>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</si>
  <si>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</si>
  <si>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</si>
  <si>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</si>
  <si>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</si>
  <si>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</si>
  <si>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</si>
  <si>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</si>
  <si>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</si>
  <si>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</si>
  <si>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</si>
  <si>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</si>
  <si>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</si>
  <si>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</si>
  <si>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</si>
  <si>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</si>
  <si>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</si>
  <si>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</si>
  <si>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</si>
  <si>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</si>
  <si>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</si>
  <si>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</si>
  <si>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</si>
  <si>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</si>
  <si>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</si>
  <si>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</si>
  <si>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</si>
  <si>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</si>
  <si>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</si>
  <si>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</si>
  <si>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</si>
  <si>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</si>
  <si>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</si>
  <si>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Lake Magdalene Elementary</t>
  </si>
  <si>
    <t xml:space="preserve">The ELL Staff will coordinate two parent PLC's to review ELL services at the school and district level. The ELL staff will also provide mini clinics as needed for concerns that arrise affecting multiple students/grade levels. The ELL staff will provide translation/transcription throughout the school year as well. </t>
  </si>
  <si>
    <t xml:space="preserve">The ESE Staff will coordinate parent meetings and all educational services for students who are eligible. They will also provide parents with any district level information needed.  </t>
  </si>
  <si>
    <t>Admin, Teachers, Staff</t>
  </si>
  <si>
    <t>August</t>
  </si>
  <si>
    <t>July</t>
  </si>
  <si>
    <t>Admin, PFE Liason, SAC Chair</t>
  </si>
  <si>
    <t xml:space="preserve">Admin, PFE Liason, Teachers </t>
  </si>
  <si>
    <t>PFE Liason</t>
  </si>
  <si>
    <t xml:space="preserve">September </t>
  </si>
  <si>
    <t>Book-o-ween</t>
  </si>
  <si>
    <t>Winter WonderLand</t>
  </si>
  <si>
    <t>Conference Night</t>
  </si>
  <si>
    <t>ManaFest</t>
  </si>
  <si>
    <t>FSA Parent Nights</t>
  </si>
  <si>
    <t>Family First Breakfast</t>
  </si>
  <si>
    <t>SAC Meetings</t>
  </si>
  <si>
    <t>Literacy Event-Read a thon</t>
  </si>
  <si>
    <t xml:space="preserve">Students will raise money by reading books at home with their families and in school. Student obtain pledges for donations based on the amount of books they read which then go back in their classroom funds. </t>
  </si>
  <si>
    <t xml:space="preserve">Students read their favorite book and dress up as a character in the book. Students in intermediate dress up as a vocabulary word. </t>
  </si>
  <si>
    <t xml:space="preserve">Evening event that incorporates Math and Reading events with a  winter theme, chorus event, and a spaghetti dinner. </t>
  </si>
  <si>
    <t xml:space="preserve">Students participate in student led conferences where they review their academic progress with their parents. Traditional parent teacher conferences are also held to review progress and strategies for home help. </t>
  </si>
  <si>
    <t xml:space="preserve">Teachers and parents work together organize activity booths, a silent auction, food, and more for a day of family fun. All community members are welcome as well.  </t>
  </si>
  <si>
    <t xml:space="preserve">Parent night to inform parents about FSA. These are grade level specific to go over items pertaining to each grade and presented in English and Spanish. </t>
  </si>
  <si>
    <t>LME Dad's Club</t>
  </si>
  <si>
    <t>Monthly family breakfast with a positive family message/activity</t>
  </si>
  <si>
    <t xml:space="preserve">Parents and Community members come together to discuss various school items. Admin shares school data. Community members discuss ways to support learning and family involvement. </t>
  </si>
  <si>
    <t xml:space="preserve">Dad's club welcomes all dad's and role models to family friendly events. They have monthly evening meetings to discuss upcoming events. Their main events are a golf fundraiser and a fishing trip, however they support our school in numerous ways.  </t>
  </si>
  <si>
    <t>PFE liason will provide training during preplanning about the benefits of parent involvement</t>
  </si>
  <si>
    <t>July/August</t>
  </si>
  <si>
    <t>CVC will provide training during preplanning.</t>
  </si>
  <si>
    <t>Admin will provide monthly calendars with all "school happenings" so families have all info in a friendly format</t>
  </si>
  <si>
    <t>Monthly</t>
  </si>
  <si>
    <t>Will explore possible ways to make meetings available virtually</t>
  </si>
  <si>
    <t>Will provide translation when available</t>
  </si>
  <si>
    <t xml:space="preserve">Research shows that parent involvement positively impacts student achievement. These types of meetings also eliminate language barriers as translation/transcription is available at all meetings. </t>
  </si>
  <si>
    <t xml:space="preserve">Research shows that parent involvement positively impacts student achievement. Translation available on a case by case basis. </t>
  </si>
  <si>
    <t xml:space="preserve">August - October </t>
  </si>
  <si>
    <t>October</t>
  </si>
  <si>
    <t>December</t>
  </si>
  <si>
    <t>3 times throughout the year</t>
  </si>
  <si>
    <t xml:space="preserve">March </t>
  </si>
  <si>
    <t>February</t>
  </si>
  <si>
    <t>Monthly meetings/events throughout the school year</t>
  </si>
  <si>
    <t xml:space="preserve">Stream meeting via Zoom or FB live on the PTA FB page. With both platforms we can account for reached number of participants. Internet based information is postively associated with other forms of parent involvement. Students who's parents use internet forms of communication have higher test scores. </t>
  </si>
  <si>
    <t xml:space="preserve">Research shows that various forms parent involvement have a positive impact on student achievement. </t>
  </si>
  <si>
    <t>Research shows that parents being involved is correlated with student achievement. Therefore this calendar allows students and parents to know when school events and important dates are happening in an easy to read format</t>
  </si>
  <si>
    <t xml:space="preserve">Research shows that various forms parent involvement have a positive impact on student achievement. This events encourages students to read at home with their parents. Some teachers provide strategies for parents to work on while reading with their child. They may also make text reccommendations if the students asks.  </t>
  </si>
  <si>
    <t xml:space="preserve">Research shows that various forms parent involvement have a positive impact on student achievement. This is an academic focused event with family fun incorporated to create a love a learning family wide. </t>
  </si>
  <si>
    <t xml:space="preserve">PFE will schedule Welcoming Front Office Training to ensure all stakeholders are met with a friendly face, and a welcoming position from the moment someone enters the building.  </t>
  </si>
  <si>
    <t xml:space="preserve">Research shows that a higher level of parent involvement has a positive corelation on student achievement. Therefore teachers being aware of this a welcoming and accommodating to parent involvement is beneficial to all. </t>
  </si>
  <si>
    <t>Research demonstrates that parent involvement is key to increased student achievement. Therefore making parents welcome on campus from the time they step on campus is necessary.</t>
  </si>
  <si>
    <t>Research shows that volunteer opportunities have a positive impact on student learning.</t>
  </si>
  <si>
    <t>Book Buddies</t>
  </si>
  <si>
    <t xml:space="preserve">Volunteers are paired with struggling readers across grade levels. The book buddy comes in weekly to read with the designated student. The teacher may even give the book buddy a specific focus or it may just be an enjoyable reading time for that student. The volunteer reading to the student gives the student another chance to hear good reading and the student reading to the volunteer gives the student additional opportunities for feedback and reading strategies.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</si>
</sst>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lignment vertical="center" wrapText="1"/>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Normal="100" workbookViewId="0">
      <selection activeCell="M8" sqref="M8"/>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5" t="s">
        <v>117</v>
      </c>
      <c r="B1" s="36"/>
      <c r="C1" s="36"/>
      <c r="D1" s="36"/>
      <c r="E1" s="36"/>
      <c r="F1" s="36"/>
      <c r="G1" s="36"/>
      <c r="H1" s="36"/>
      <c r="I1" s="36"/>
      <c r="J1" s="36"/>
      <c r="K1" s="37"/>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7"/>
      <c r="B2" s="48"/>
      <c r="C2" s="48"/>
      <c r="D2" s="48"/>
      <c r="E2" s="48"/>
      <c r="F2" s="48"/>
      <c r="G2" s="48"/>
      <c r="H2" s="48"/>
      <c r="I2" s="48"/>
      <c r="J2" s="48"/>
      <c r="K2" s="49"/>
    </row>
    <row r="3" spans="1:17" ht="15.75" x14ac:dyDescent="0.2">
      <c r="A3" s="50" t="s">
        <v>0</v>
      </c>
      <c r="B3" s="51"/>
      <c r="C3" s="51"/>
      <c r="D3" s="51"/>
      <c r="E3" s="51"/>
      <c r="F3" s="51"/>
      <c r="G3" s="51"/>
      <c r="H3" s="51"/>
      <c r="I3" s="51"/>
      <c r="J3" s="51"/>
      <c r="K3" s="52"/>
    </row>
    <row r="4" spans="1:17" ht="12.75" customHeight="1" x14ac:dyDescent="0.2">
      <c r="A4" s="47"/>
      <c r="B4" s="48"/>
      <c r="C4" s="48"/>
      <c r="D4" s="48"/>
      <c r="E4" s="48"/>
      <c r="F4" s="48"/>
      <c r="G4" s="48"/>
      <c r="H4" s="48"/>
      <c r="I4" s="48"/>
      <c r="J4" s="48"/>
      <c r="K4" s="49"/>
    </row>
    <row r="5" spans="1:17" ht="15" customHeight="1" x14ac:dyDescent="0.2">
      <c r="A5" s="50" t="s">
        <v>23</v>
      </c>
      <c r="B5" s="51"/>
      <c r="C5" s="51"/>
      <c r="D5" s="51"/>
      <c r="E5" s="51"/>
      <c r="F5" s="51"/>
      <c r="G5" s="51"/>
      <c r="H5" s="51"/>
      <c r="I5" s="51"/>
      <c r="J5" s="51"/>
      <c r="K5" s="52"/>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50" t="s">
        <v>1</v>
      </c>
      <c r="B8" s="51"/>
      <c r="C8" s="51"/>
      <c r="D8" s="51"/>
      <c r="E8" s="51"/>
      <c r="F8" s="51"/>
      <c r="G8" s="51"/>
      <c r="H8" s="51"/>
      <c r="I8" s="51"/>
      <c r="J8" s="51"/>
      <c r="K8" s="52"/>
    </row>
    <row r="9" spans="1:17" ht="12.75" customHeight="1" x14ac:dyDescent="0.2">
      <c r="A9" s="44"/>
      <c r="B9" s="45"/>
      <c r="C9" s="45"/>
      <c r="D9" s="45"/>
      <c r="E9" s="45"/>
      <c r="F9" s="45"/>
      <c r="G9" s="45"/>
      <c r="H9" s="45"/>
      <c r="I9" s="45"/>
      <c r="J9" s="45"/>
      <c r="K9" s="46"/>
    </row>
    <row r="10" spans="1:17" ht="48" customHeight="1" x14ac:dyDescent="0.2">
      <c r="A10" s="38" t="s">
        <v>2</v>
      </c>
      <c r="B10" s="39"/>
      <c r="C10" s="39"/>
      <c r="D10" s="39"/>
      <c r="E10" s="39"/>
      <c r="F10" s="39"/>
      <c r="G10" s="39"/>
      <c r="H10" s="39"/>
      <c r="I10" s="39"/>
      <c r="J10" s="39"/>
      <c r="K10" s="40"/>
    </row>
    <row r="11" spans="1:17" ht="13.5" customHeight="1" x14ac:dyDescent="0.2">
      <c r="A11" s="53"/>
      <c r="B11" s="54"/>
      <c r="C11" s="54"/>
      <c r="D11" s="54"/>
      <c r="E11" s="54"/>
      <c r="F11" s="54"/>
      <c r="G11" s="54"/>
      <c r="H11" s="54"/>
      <c r="I11" s="54"/>
      <c r="J11" s="54"/>
      <c r="K11" s="55"/>
    </row>
    <row r="12" spans="1:17" ht="36" customHeight="1" x14ac:dyDescent="0.2">
      <c r="A12" s="38" t="s">
        <v>3</v>
      </c>
      <c r="B12" s="39"/>
      <c r="C12" s="39"/>
      <c r="D12" s="39"/>
      <c r="E12" s="39"/>
      <c r="F12" s="39"/>
      <c r="G12" s="39"/>
      <c r="H12" s="39"/>
      <c r="I12" s="39"/>
      <c r="J12" s="39"/>
      <c r="K12" s="40"/>
    </row>
    <row r="13" spans="1:17" ht="11.25" customHeight="1" x14ac:dyDescent="0.2">
      <c r="A13" s="41"/>
      <c r="B13" s="42"/>
      <c r="C13" s="42"/>
      <c r="D13" s="42"/>
      <c r="E13" s="42"/>
      <c r="F13" s="42"/>
      <c r="G13" s="42"/>
      <c r="H13" s="42"/>
      <c r="I13" s="42"/>
      <c r="J13" s="42"/>
      <c r="K13" s="43"/>
    </row>
    <row r="14" spans="1:17" ht="18.75" customHeight="1" x14ac:dyDescent="0.2">
      <c r="A14" s="56" t="s">
        <v>4</v>
      </c>
      <c r="B14" s="57"/>
      <c r="C14" s="57"/>
      <c r="D14" s="57"/>
      <c r="E14" s="57"/>
      <c r="F14" s="57"/>
      <c r="G14" s="57"/>
      <c r="H14" s="57"/>
      <c r="I14" s="57"/>
      <c r="J14" s="57"/>
      <c r="K14" s="58"/>
    </row>
    <row r="15" spans="1:17" ht="30.75" customHeight="1" x14ac:dyDescent="0.2">
      <c r="A15" s="59"/>
      <c r="B15" s="60"/>
      <c r="C15" s="60"/>
      <c r="D15" s="60"/>
      <c r="E15" s="60"/>
      <c r="F15" s="60"/>
      <c r="G15" s="60"/>
      <c r="H15" s="60"/>
      <c r="I15" s="60"/>
      <c r="J15" s="60"/>
      <c r="K15" s="61"/>
    </row>
    <row r="16" spans="1:17" ht="12" customHeight="1" x14ac:dyDescent="0.2">
      <c r="A16" s="53"/>
      <c r="B16" s="54"/>
      <c r="C16" s="54"/>
      <c r="D16" s="54"/>
      <c r="E16" s="54"/>
      <c r="F16" s="54"/>
      <c r="G16" s="54"/>
      <c r="H16" s="54"/>
      <c r="I16" s="54"/>
      <c r="J16" s="54"/>
      <c r="K16" s="55"/>
    </row>
    <row r="17" spans="1:11" ht="66" customHeight="1" x14ac:dyDescent="0.2">
      <c r="A17" s="38" t="s">
        <v>5</v>
      </c>
      <c r="B17" s="39"/>
      <c r="C17" s="39"/>
      <c r="D17" s="39"/>
      <c r="E17" s="39"/>
      <c r="F17" s="39"/>
      <c r="G17" s="39"/>
      <c r="H17" s="39"/>
      <c r="I17" s="39"/>
      <c r="J17" s="39"/>
      <c r="K17" s="40"/>
    </row>
    <row r="18" spans="1:11" ht="12" customHeight="1" x14ac:dyDescent="0.2">
      <c r="A18" s="65"/>
      <c r="B18" s="66"/>
      <c r="C18" s="66"/>
      <c r="D18" s="66"/>
      <c r="E18" s="66"/>
      <c r="F18" s="66"/>
      <c r="G18" s="66"/>
      <c r="H18" s="66"/>
      <c r="I18" s="66"/>
      <c r="J18" s="66"/>
      <c r="K18" s="67"/>
    </row>
    <row r="19" spans="1:11" ht="51.75" customHeight="1" x14ac:dyDescent="0.2">
      <c r="A19" s="38" t="s">
        <v>6</v>
      </c>
      <c r="B19" s="39"/>
      <c r="C19" s="39"/>
      <c r="D19" s="39"/>
      <c r="E19" s="39"/>
      <c r="F19" s="39"/>
      <c r="G19" s="39"/>
      <c r="H19" s="39"/>
      <c r="I19" s="39"/>
      <c r="J19" s="39"/>
      <c r="K19" s="40"/>
    </row>
    <row r="20" spans="1:11" ht="13.5" customHeight="1" x14ac:dyDescent="0.2">
      <c r="A20" s="41"/>
      <c r="B20" s="42"/>
      <c r="C20" s="42"/>
      <c r="D20" s="42"/>
      <c r="E20" s="42"/>
      <c r="F20" s="42"/>
      <c r="G20" s="42"/>
      <c r="H20" s="42"/>
      <c r="I20" s="42"/>
      <c r="J20" s="42"/>
      <c r="K20" s="43"/>
    </row>
    <row r="21" spans="1:11" ht="48" customHeight="1" x14ac:dyDescent="0.2">
      <c r="A21" s="68" t="s">
        <v>7</v>
      </c>
      <c r="B21" s="69"/>
      <c r="C21" s="69"/>
      <c r="D21" s="69"/>
      <c r="E21" s="69"/>
      <c r="F21" s="69"/>
      <c r="G21" s="69"/>
      <c r="H21" s="69"/>
      <c r="I21" s="69"/>
      <c r="J21" s="69"/>
      <c r="K21" s="70"/>
    </row>
    <row r="22" spans="1:11" x14ac:dyDescent="0.2">
      <c r="A22" s="65"/>
      <c r="B22" s="66"/>
      <c r="C22" s="66"/>
      <c r="D22" s="66"/>
      <c r="E22" s="66"/>
      <c r="F22" s="66"/>
      <c r="G22" s="66"/>
      <c r="H22" s="66"/>
      <c r="I22" s="66"/>
      <c r="J22" s="66"/>
      <c r="K22" s="67"/>
    </row>
    <row r="23" spans="1:11" ht="48" customHeight="1" x14ac:dyDescent="0.2">
      <c r="A23" s="71" t="s">
        <v>24</v>
      </c>
      <c r="B23" s="71"/>
      <c r="C23" s="71"/>
      <c r="D23" s="71"/>
      <c r="E23" s="71"/>
      <c r="F23" s="71"/>
      <c r="G23" s="71"/>
      <c r="H23" s="71"/>
      <c r="I23" s="71"/>
      <c r="J23" s="71"/>
      <c r="K23" s="71"/>
    </row>
    <row r="24" spans="1:11" x14ac:dyDescent="0.2">
      <c r="A24" s="73"/>
      <c r="B24" s="74"/>
      <c r="C24" s="74"/>
      <c r="D24" s="74"/>
      <c r="E24" s="74"/>
      <c r="F24" s="74"/>
      <c r="G24" s="74"/>
      <c r="H24" s="74"/>
      <c r="I24" s="74"/>
      <c r="J24" s="74"/>
      <c r="K24" s="75"/>
    </row>
    <row r="25" spans="1:11" ht="63.75" customHeight="1" x14ac:dyDescent="0.2">
      <c r="A25" s="72" t="s">
        <v>25</v>
      </c>
      <c r="B25" s="72"/>
      <c r="C25" s="72"/>
      <c r="D25" s="72"/>
      <c r="E25" s="72"/>
      <c r="F25" s="72"/>
      <c r="G25" s="72"/>
      <c r="H25" s="72"/>
      <c r="I25" s="72"/>
      <c r="J25" s="72"/>
      <c r="K25" s="72"/>
    </row>
    <row r="26" spans="1:11" x14ac:dyDescent="0.2">
      <c r="A26" s="47"/>
      <c r="B26" s="48"/>
      <c r="C26" s="48"/>
      <c r="D26" s="48"/>
      <c r="E26" s="48"/>
      <c r="F26" s="48"/>
      <c r="G26" s="48"/>
      <c r="H26" s="48"/>
      <c r="I26" s="48"/>
      <c r="J26" s="48"/>
      <c r="K26" s="49"/>
    </row>
    <row r="27" spans="1:11" ht="45.75" customHeight="1" x14ac:dyDescent="0.2">
      <c r="A27" s="71" t="s">
        <v>26</v>
      </c>
      <c r="B27" s="71"/>
      <c r="C27" s="71"/>
      <c r="D27" s="71"/>
      <c r="E27" s="71"/>
      <c r="F27" s="71"/>
      <c r="G27" s="71"/>
      <c r="H27" s="71"/>
      <c r="I27" s="71"/>
      <c r="J27" s="71"/>
      <c r="K27" s="71"/>
    </row>
    <row r="28" spans="1:11" ht="15.75" x14ac:dyDescent="0.25">
      <c r="A28" s="62"/>
      <c r="B28" s="63"/>
      <c r="C28" s="63"/>
      <c r="D28" s="63"/>
      <c r="E28" s="63"/>
      <c r="F28" s="63"/>
      <c r="G28" s="63"/>
      <c r="H28" s="63"/>
      <c r="I28" s="63"/>
      <c r="J28" s="63"/>
      <c r="K28" s="64"/>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N2" sqref="N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2000</v>
      </c>
      <c r="N1" s="20" t="s">
        <v>21</v>
      </c>
      <c r="O1" s="1">
        <v>2000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3"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7" t="s">
        <v>100</v>
      </c>
      <c r="B2" s="88"/>
      <c r="C2" s="88"/>
      <c r="D2" s="88"/>
      <c r="E2" s="88"/>
      <c r="F2" s="88"/>
      <c r="G2" s="88"/>
      <c r="H2" s="88"/>
      <c r="I2" s="88"/>
      <c r="J2" s="88"/>
      <c r="K2" s="89"/>
    </row>
    <row r="3" spans="1:17" ht="153" customHeight="1" x14ac:dyDescent="0.25">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A6" sqref="A6"/>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1" t="s">
        <v>102</v>
      </c>
      <c r="B2" s="83"/>
      <c r="C2" s="83"/>
    </row>
    <row r="3" spans="1:9" ht="36" x14ac:dyDescent="0.25">
      <c r="A3" s="30" t="s">
        <v>103</v>
      </c>
      <c r="B3" s="32" t="s">
        <v>104</v>
      </c>
      <c r="C3" s="32" t="s">
        <v>66</v>
      </c>
    </row>
    <row r="4" spans="1:9" ht="30" x14ac:dyDescent="0.2">
      <c r="A4" s="31" t="s">
        <v>106</v>
      </c>
      <c r="B4" s="26" t="s">
        <v>150</v>
      </c>
      <c r="C4" s="28"/>
    </row>
    <row r="5" spans="1:9" x14ac:dyDescent="0.2">
      <c r="A5" s="31" t="s">
        <v>105</v>
      </c>
      <c r="B5" s="26" t="s">
        <v>151</v>
      </c>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2000</v>
      </c>
      <c r="N1" s="12" t="s">
        <v>21</v>
      </c>
      <c r="O1" s="11"/>
      <c r="P1" s="13"/>
      <c r="Q1" s="17"/>
    </row>
    <row r="2" spans="1:17" ht="221.25" customHeight="1" x14ac:dyDescent="0.25">
      <c r="A2" s="71" t="s">
        <v>112</v>
      </c>
      <c r="B2" s="71"/>
      <c r="C2" s="71"/>
      <c r="D2" s="71"/>
      <c r="E2" s="71"/>
      <c r="F2" s="71"/>
      <c r="G2" s="71"/>
      <c r="H2" s="71"/>
      <c r="I2" s="71"/>
      <c r="J2" s="71"/>
      <c r="K2" s="71"/>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A4" zoomScaleNormal="100" workbookViewId="0">
      <selection activeCell="G5" sqref="G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9" t="s">
        <v>113</v>
      </c>
      <c r="B2" s="79"/>
      <c r="C2" s="79"/>
      <c r="D2" s="79"/>
    </row>
    <row r="3" spans="1:10" ht="46.5" customHeight="1" x14ac:dyDescent="0.25">
      <c r="A3" s="30" t="s">
        <v>10</v>
      </c>
      <c r="B3" s="32" t="s">
        <v>22</v>
      </c>
      <c r="C3" s="32" t="s">
        <v>28</v>
      </c>
      <c r="D3" s="30" t="s">
        <v>29</v>
      </c>
    </row>
    <row r="4" spans="1:10" ht="135.75" x14ac:dyDescent="0.25">
      <c r="A4" s="31" t="s">
        <v>11</v>
      </c>
      <c r="B4" s="26" t="s">
        <v>118</v>
      </c>
      <c r="C4" s="26" t="s">
        <v>152</v>
      </c>
      <c r="D4" s="31" t="s">
        <v>38</v>
      </c>
    </row>
    <row r="5" spans="1:10" ht="90.75" x14ac:dyDescent="0.25">
      <c r="A5" s="31" t="s">
        <v>30</v>
      </c>
      <c r="B5" s="26" t="s">
        <v>119</v>
      </c>
      <c r="C5" s="26" t="s">
        <v>153</v>
      </c>
      <c r="D5" s="31" t="s">
        <v>38</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A10" sqref="A10"/>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2000</v>
      </c>
      <c r="F1" s="20" t="s">
        <v>21</v>
      </c>
      <c r="G1" s="1"/>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71" t="s">
        <v>49</v>
      </c>
      <c r="B2" s="82"/>
      <c r="C2" s="82"/>
    </row>
    <row r="3" spans="1:9" ht="37.5" customHeight="1" x14ac:dyDescent="0.25">
      <c r="A3" s="30" t="s">
        <v>40</v>
      </c>
      <c r="B3" s="33" t="s">
        <v>41</v>
      </c>
      <c r="C3" s="32" t="s">
        <v>42</v>
      </c>
    </row>
    <row r="4" spans="1:9" ht="15.75" x14ac:dyDescent="0.25">
      <c r="A4" s="31" t="s">
        <v>43</v>
      </c>
      <c r="B4" s="34"/>
      <c r="C4" s="26" t="s">
        <v>122</v>
      </c>
    </row>
    <row r="5" spans="1:9" ht="15.75" x14ac:dyDescent="0.25">
      <c r="A5" s="31" t="s">
        <v>44</v>
      </c>
      <c r="B5" s="26" t="s">
        <v>120</v>
      </c>
      <c r="C5" s="26" t="s">
        <v>121</v>
      </c>
    </row>
    <row r="6" spans="1:9" ht="15.75" x14ac:dyDescent="0.25">
      <c r="A6" s="31" t="s">
        <v>45</v>
      </c>
      <c r="B6" s="26" t="s">
        <v>123</v>
      </c>
      <c r="C6" s="26" t="s">
        <v>121</v>
      </c>
    </row>
    <row r="7" spans="1:9" ht="15.75" x14ac:dyDescent="0.25">
      <c r="A7" s="31" t="s">
        <v>46</v>
      </c>
      <c r="B7" s="26" t="s">
        <v>124</v>
      </c>
      <c r="C7" s="26" t="s">
        <v>121</v>
      </c>
    </row>
    <row r="8" spans="1:9" ht="15.75" x14ac:dyDescent="0.25">
      <c r="A8" s="31" t="s">
        <v>47</v>
      </c>
      <c r="B8" s="26" t="s">
        <v>125</v>
      </c>
      <c r="C8" s="26" t="s">
        <v>126</v>
      </c>
    </row>
    <row r="9" spans="1:9" ht="30.75" x14ac:dyDescent="0.25">
      <c r="A9" s="31" t="s">
        <v>48</v>
      </c>
      <c r="B9" s="26" t="s">
        <v>125</v>
      </c>
      <c r="C9" s="26" t="s">
        <v>126</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B8" sqref="B7:B8"/>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71" t="s">
        <v>114</v>
      </c>
      <c r="B2" s="83"/>
      <c r="C2" s="83"/>
      <c r="D2" s="83"/>
    </row>
    <row r="3" spans="1:10" ht="41.25" customHeight="1" x14ac:dyDescent="0.25">
      <c r="A3" s="71" t="s">
        <v>115</v>
      </c>
      <c r="B3" s="83"/>
      <c r="C3" s="83"/>
      <c r="D3" s="83"/>
    </row>
    <row r="4" spans="1:10" ht="18" customHeight="1" x14ac:dyDescent="0.25">
      <c r="A4" s="30" t="s">
        <v>50</v>
      </c>
      <c r="B4" s="33" t="s">
        <v>51</v>
      </c>
      <c r="C4" s="30" t="s">
        <v>29</v>
      </c>
      <c r="D4" s="30" t="s">
        <v>52</v>
      </c>
    </row>
    <row r="5" spans="1:10" ht="90.75" x14ac:dyDescent="0.25">
      <c r="A5" s="31" t="s">
        <v>57</v>
      </c>
      <c r="B5" s="26" t="s">
        <v>161</v>
      </c>
      <c r="C5" s="31" t="s">
        <v>38</v>
      </c>
      <c r="D5" s="29">
        <v>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abSelected="1" topLeftCell="A13" zoomScaleNormal="100" workbookViewId="0">
      <selection activeCell="C16" sqref="C16"/>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58</v>
      </c>
      <c r="B1" s="85"/>
      <c r="C1" s="85"/>
      <c r="D1" s="85"/>
      <c r="E1" s="85"/>
      <c r="F1" s="86"/>
      <c r="G1" s="19" t="s">
        <v>19</v>
      </c>
      <c r="H1" s="2">
        <f>Assurances!M1</f>
        <v>2000</v>
      </c>
      <c r="I1" s="20" t="s">
        <v>21</v>
      </c>
      <c r="J1" s="27">
        <f>SUM(F4:F17)</f>
        <v>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7" t="s">
        <v>27</v>
      </c>
      <c r="B2" s="88"/>
      <c r="C2" s="88"/>
      <c r="D2" s="88"/>
      <c r="E2" s="88"/>
      <c r="F2" s="89"/>
    </row>
    <row r="3" spans="1:12" ht="36" x14ac:dyDescent="0.25">
      <c r="A3" s="30" t="s">
        <v>60</v>
      </c>
      <c r="B3" s="33" t="s">
        <v>61</v>
      </c>
      <c r="C3" s="32" t="s">
        <v>28</v>
      </c>
      <c r="D3" s="30" t="s">
        <v>29</v>
      </c>
      <c r="E3" s="30" t="s">
        <v>42</v>
      </c>
      <c r="F3" s="30" t="s">
        <v>62</v>
      </c>
    </row>
    <row r="4" spans="1:12" ht="165" x14ac:dyDescent="0.2">
      <c r="A4" s="26" t="s">
        <v>134</v>
      </c>
      <c r="B4" s="26" t="s">
        <v>135</v>
      </c>
      <c r="C4" s="26" t="s">
        <v>164</v>
      </c>
      <c r="D4" s="26" t="s">
        <v>37</v>
      </c>
      <c r="E4" s="26" t="s">
        <v>154</v>
      </c>
      <c r="F4" s="28"/>
    </row>
    <row r="5" spans="1:12" ht="75" x14ac:dyDescent="0.2">
      <c r="A5" s="26" t="s">
        <v>127</v>
      </c>
      <c r="B5" s="26" t="s">
        <v>136</v>
      </c>
      <c r="C5" s="26" t="s">
        <v>162</v>
      </c>
      <c r="D5" s="26" t="s">
        <v>37</v>
      </c>
      <c r="E5" s="26" t="s">
        <v>155</v>
      </c>
      <c r="F5" s="28"/>
    </row>
    <row r="6" spans="1:12" ht="105" x14ac:dyDescent="0.2">
      <c r="A6" s="26" t="s">
        <v>128</v>
      </c>
      <c r="B6" s="26" t="s">
        <v>137</v>
      </c>
      <c r="C6" s="26" t="s">
        <v>165</v>
      </c>
      <c r="D6" s="26" t="s">
        <v>38</v>
      </c>
      <c r="E6" s="26" t="s">
        <v>156</v>
      </c>
      <c r="F6" s="28"/>
    </row>
    <row r="7" spans="1:12" ht="105" x14ac:dyDescent="0.2">
      <c r="A7" s="26" t="s">
        <v>129</v>
      </c>
      <c r="B7" s="26" t="s">
        <v>138</v>
      </c>
      <c r="C7" s="26" t="s">
        <v>162</v>
      </c>
      <c r="D7" s="26" t="s">
        <v>38</v>
      </c>
      <c r="E7" s="26" t="s">
        <v>157</v>
      </c>
      <c r="F7" s="28"/>
    </row>
    <row r="8" spans="1:12" ht="90" x14ac:dyDescent="0.2">
      <c r="A8" s="26" t="s">
        <v>130</v>
      </c>
      <c r="B8" s="26" t="s">
        <v>139</v>
      </c>
      <c r="C8" s="26" t="s">
        <v>162</v>
      </c>
      <c r="D8" s="26" t="s">
        <v>37</v>
      </c>
      <c r="E8" s="26" t="s">
        <v>158</v>
      </c>
      <c r="F8" s="28"/>
    </row>
    <row r="9" spans="1:12" ht="90" x14ac:dyDescent="0.2">
      <c r="A9" s="26" t="s">
        <v>131</v>
      </c>
      <c r="B9" s="26" t="s">
        <v>140</v>
      </c>
      <c r="C9" s="26" t="s">
        <v>162</v>
      </c>
      <c r="D9" s="26" t="s">
        <v>38</v>
      </c>
      <c r="E9" s="26" t="s">
        <v>159</v>
      </c>
      <c r="F9" s="28"/>
    </row>
    <row r="10" spans="1:12" ht="60" x14ac:dyDescent="0.2">
      <c r="A10" s="26" t="s">
        <v>132</v>
      </c>
      <c r="B10" s="26" t="s">
        <v>142</v>
      </c>
      <c r="C10" s="26" t="s">
        <v>162</v>
      </c>
      <c r="D10" s="26" t="s">
        <v>37</v>
      </c>
      <c r="E10" s="26" t="s">
        <v>149</v>
      </c>
      <c r="F10" s="28"/>
    </row>
    <row r="11" spans="1:12" ht="105" x14ac:dyDescent="0.2">
      <c r="A11" s="26" t="s">
        <v>133</v>
      </c>
      <c r="B11" s="26" t="s">
        <v>143</v>
      </c>
      <c r="C11" s="26" t="s">
        <v>162</v>
      </c>
      <c r="D11" s="26" t="s">
        <v>37</v>
      </c>
      <c r="E11" s="26" t="s">
        <v>149</v>
      </c>
      <c r="F11" s="28"/>
    </row>
    <row r="12" spans="1:12" ht="135" x14ac:dyDescent="0.2">
      <c r="A12" s="26" t="s">
        <v>141</v>
      </c>
      <c r="B12" s="26" t="s">
        <v>144</v>
      </c>
      <c r="C12" s="26" t="s">
        <v>162</v>
      </c>
      <c r="D12" s="26" t="s">
        <v>37</v>
      </c>
      <c r="E12" s="26" t="s">
        <v>160</v>
      </c>
      <c r="F12" s="28"/>
    </row>
    <row r="13" spans="1:12" ht="255" x14ac:dyDescent="0.2">
      <c r="A13" s="26" t="s">
        <v>170</v>
      </c>
      <c r="B13" s="26" t="s">
        <v>171</v>
      </c>
      <c r="C13" s="26" t="s">
        <v>162</v>
      </c>
      <c r="D13" s="26" t="s">
        <v>37</v>
      </c>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A2" workbookViewId="0">
      <selection activeCell="C9" sqref="C7:C9"/>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7" t="s">
        <v>63</v>
      </c>
      <c r="B2" s="88"/>
      <c r="C2" s="88"/>
      <c r="D2" s="88"/>
      <c r="E2" s="88"/>
      <c r="F2" s="89"/>
    </row>
    <row r="3" spans="1:12" ht="54" x14ac:dyDescent="0.25">
      <c r="A3" s="30" t="s">
        <v>64</v>
      </c>
      <c r="B3" s="32" t="s">
        <v>61</v>
      </c>
      <c r="C3" s="32" t="s">
        <v>65</v>
      </c>
      <c r="D3" s="30" t="s">
        <v>29</v>
      </c>
      <c r="E3" s="30" t="s">
        <v>42</v>
      </c>
      <c r="F3" s="30" t="s">
        <v>66</v>
      </c>
    </row>
    <row r="4" spans="1:12" ht="120" x14ac:dyDescent="0.2">
      <c r="A4" s="31" t="s">
        <v>83</v>
      </c>
      <c r="B4" s="26" t="s">
        <v>145</v>
      </c>
      <c r="C4" s="26" t="s">
        <v>167</v>
      </c>
      <c r="D4" s="31" t="s">
        <v>38</v>
      </c>
      <c r="E4" s="31" t="s">
        <v>146</v>
      </c>
      <c r="F4" s="29"/>
    </row>
    <row r="5" spans="1:12" ht="120" x14ac:dyDescent="0.2">
      <c r="A5" s="31" t="s">
        <v>75</v>
      </c>
      <c r="B5" s="26" t="s">
        <v>166</v>
      </c>
      <c r="C5" s="31" t="s">
        <v>168</v>
      </c>
      <c r="D5" s="31" t="s">
        <v>37</v>
      </c>
      <c r="E5" s="31" t="s">
        <v>146</v>
      </c>
      <c r="F5" s="29"/>
    </row>
    <row r="6" spans="1:12" ht="60" x14ac:dyDescent="0.2">
      <c r="A6" s="31" t="s">
        <v>89</v>
      </c>
      <c r="B6" s="26" t="s">
        <v>147</v>
      </c>
      <c r="C6" s="26" t="s">
        <v>169</v>
      </c>
      <c r="D6" s="31" t="s">
        <v>38</v>
      </c>
      <c r="E6" s="31" t="s">
        <v>146</v>
      </c>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E6" sqref="E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59" t="s">
        <v>93</v>
      </c>
      <c r="B2" s="60"/>
      <c r="C2" s="60"/>
      <c r="D2" s="60"/>
      <c r="E2" s="60"/>
      <c r="F2" s="61"/>
    </row>
    <row r="3" spans="1:12" ht="54" x14ac:dyDescent="0.25">
      <c r="A3" s="30" t="s">
        <v>15</v>
      </c>
      <c r="B3" s="32" t="s">
        <v>61</v>
      </c>
      <c r="C3" s="32" t="s">
        <v>65</v>
      </c>
      <c r="D3" s="30" t="s">
        <v>29</v>
      </c>
      <c r="E3" s="30" t="s">
        <v>42</v>
      </c>
      <c r="F3" s="30" t="s">
        <v>66</v>
      </c>
    </row>
    <row r="4" spans="1:12" ht="135" x14ac:dyDescent="0.2">
      <c r="A4" s="31" t="s">
        <v>97</v>
      </c>
      <c r="B4" s="26" t="s">
        <v>148</v>
      </c>
      <c r="C4" s="26" t="s">
        <v>163</v>
      </c>
      <c r="D4" s="31" t="s">
        <v>37</v>
      </c>
      <c r="E4" s="31" t="s">
        <v>149</v>
      </c>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Amanda Sierra</cp:lastModifiedBy>
  <cp:lastPrinted>2019-06-19T13:57:27Z</cp:lastPrinted>
  <dcterms:created xsi:type="dcterms:W3CDTF">2018-04-16T16:19:55Z</dcterms:created>
  <dcterms:modified xsi:type="dcterms:W3CDTF">2020-06-16T12:47:10Z</dcterms:modified>
</cp:coreProperties>
</file>