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ii\Desktop\"/>
    </mc:Choice>
  </mc:AlternateContent>
  <bookViews>
    <workbookView xWindow="-120" yWindow="-120" windowWidth="2073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<sst xmlns="http://schemas.openxmlformats.org/spreadsheetml/2006/main" count="246" uniqueCount="165">
  <si>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</si>
  <si>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</si>
  <si>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</si>
  <si>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</si>
  <si>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</si>
  <si>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</si>
  <si>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</si>
  <si>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</si>
  <si>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</si>
  <si>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</si>
  <si>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</si>
  <si>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</si>
  <si>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</si>
  <si>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</si>
  <si>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</si>
  <si>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</si>
  <si>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</si>
  <si>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</si>
  <si>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</si>
  <si>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</si>
  <si>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</si>
  <si>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</si>
  <si>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</si>
  <si>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</si>
  <si>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</si>
  <si>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</si>
  <si>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</si>
  <si>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</si>
  <si>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</si>
  <si>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</si>
  <si>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</si>
  <si>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</si>
  <si>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</si>
  <si>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</si>
  <si>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</si>
  <si>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</si>
  <si>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</si>
  <si>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</si>
  <si>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</si>
  <si>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</si>
  <si>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</si>
  <si>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</si>
  <si>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</si>
  <si>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</si>
  <si>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</si>
  <si>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</si>
  <si>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</si>
  <si>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</si>
  <si>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</si>
  <si>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</si>
  <si>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</si>
  <si>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</si>
  <si>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</si>
  <si>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</si>
  <si>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</si>
  <si>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</si>
  <si>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</si>
  <si>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</si>
  <si>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</si>
  <si>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</si>
  <si>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</si>
  <si>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</si>
  <si>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</si>
  <si>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</si>
  <si>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</si>
  <si>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</si>
  <si>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</si>
  <si>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</si>
  <si>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</si>
  <si>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</si>
  <si>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</si>
  <si>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</si>
  <si>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</si>
  <si>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</si>
  <si>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</si>
  <si>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</si>
  <si>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</si>
  <si>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</si>
  <si>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</si>
  <si>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</si>
  <si>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</si>
  <si>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</si>
  <si>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</si>
  <si>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</si>
  <si>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</si>
  <si>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</si>
  <si>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</si>
  <si>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</si>
  <si>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</si>
  <si>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</si>
  <si>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</si>
  <si>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</si>
  <si>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</si>
  <si>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</si>
  <si>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</si>
  <si>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</si>
  <si>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</si>
  <si>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</si>
  <si>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</si>
  <si>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</si>
  <si>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</si>
  <si>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</si>
  <si>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</si>
  <si>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</si>
  <si>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</si>
  <si>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</si>
  <si>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</si>
  <si>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</si>
  <si>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</si>
  <si>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</si>
  <si>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</si>
  <si>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</si>
  <si>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</si>
  <si>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</si>
  <si>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</si>
  <si>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</si>
  <si>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</si>
  <si>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Lomax Elementary Magnet</t>
  </si>
  <si>
    <t>Providing Transportion</t>
  </si>
  <si>
    <t>Summer 2020</t>
  </si>
  <si>
    <t>Principal, PFE</t>
  </si>
  <si>
    <t>PFE Liason</t>
  </si>
  <si>
    <t>All Prop Dad</t>
  </si>
  <si>
    <t xml:space="preserve">Monthly Meetings with fathers to dsicuss relationships with their kids. </t>
  </si>
  <si>
    <t>Conference Night</t>
  </si>
  <si>
    <t>FSA Parent Information Night</t>
  </si>
  <si>
    <t>Math Night</t>
  </si>
  <si>
    <t>Reading Night</t>
  </si>
  <si>
    <t>Framework</t>
  </si>
  <si>
    <t>SEL</t>
  </si>
  <si>
    <t>N/A</t>
  </si>
  <si>
    <t xml:space="preserve">Schedule meetings later in the day. </t>
  </si>
  <si>
    <t>Child Care will be provided</t>
  </si>
  <si>
    <t>Principal, PFE, AP</t>
  </si>
  <si>
    <t>Fall 2020</t>
  </si>
  <si>
    <t>Prinicpal, Ap, PFE</t>
  </si>
  <si>
    <t xml:space="preserve"> Strengthen What Happens Outside School to Improve What Happens Inside</t>
  </si>
  <si>
    <t>Strengthen What Happens outside of school to improve what happens inside of school</t>
  </si>
  <si>
    <t>"Virtual" Parental Involement: The Role of the internet in Parent-School Communication</t>
  </si>
  <si>
    <t>Communicate with families on students academics progress</t>
  </si>
  <si>
    <t>2 annaul meetings to go over FSA expectations and share tips on how families can support at home.</t>
  </si>
  <si>
    <t>Meetings to break down math standards for families and provide tools to use at home.</t>
  </si>
  <si>
    <t>Meetings to break down ELA standards for families and provide tools to use at home.</t>
  </si>
  <si>
    <t xml:space="preserve">Promoting Family Literacy Through the Five Pillars of Family and Community Engagement (FACE) </t>
  </si>
  <si>
    <t>Winter 2020/ Spring 2021</t>
  </si>
  <si>
    <t xml:space="preserve">Providing Strategies and Materials to Families Evidence-Based Parent Involvement Interventions with School-Aged Children </t>
  </si>
  <si>
    <t xml:space="preserve"> School Liaisons: Bridging the Gap Between Home and School</t>
  </si>
  <si>
    <t>Fall2020/ Spring2021</t>
  </si>
  <si>
    <t>Fall 2020/         Spring 2021</t>
  </si>
  <si>
    <t>Fall, Winter, Spring</t>
  </si>
  <si>
    <t>Monthly Starting August.</t>
  </si>
  <si>
    <t xml:space="preserve">Parental Involvement and Students' Academic Achievement: A Meta-Analysis </t>
  </si>
  <si>
    <t xml:space="preserve">Providing Strategies and Materials to Families Evidence-Based Parent Involvement Interventions with School-Aged Children /Math at home adds up to achievement in school Tier </t>
  </si>
  <si>
    <t xml:space="preserve">How Family, School, and Community Engagement Can Improve Student Achievement and Influence School Reform </t>
  </si>
  <si>
    <t>Why school, family and community partnerships are key to student learning and development</t>
  </si>
  <si>
    <t xml:space="preserve">Teaching the teachers: Preparing educators to engage families for student achievement </t>
  </si>
  <si>
    <t>FALL 2020</t>
  </si>
  <si>
    <t>Walking the Walk: Portraits in Leadership for Family Engagement in Urban Schools Tie</t>
  </si>
  <si>
    <t>Walking the Walk: Portraits in Leadership for Family Engagement in Urban Schools</t>
  </si>
  <si>
    <t>Winter 2020</t>
  </si>
  <si>
    <t>Teaching the teachers: Preparing educators to engage families for student achievement</t>
  </si>
  <si>
    <t>winter 2020</t>
  </si>
  <si>
    <t>To increase effective interactions with schools, school districts and families</t>
  </si>
  <si>
    <t>Tips on how to recruit, train, and keep parent volunteers in the classroom.</t>
  </si>
  <si>
    <t>Describe why parental involvement matters to all stakeholders in the educational experience;
Describe the six types of parental involvement; and
List examples of parental involvement.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</si>
</sst>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lignment vertical="center" wrapText="1"/>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M12" sqref="M12"/>
    </sheetView>
  </sheetViews>
  <sheetFormatPr defaultColWidth="9.1328125" defaultRowHeight="15" x14ac:dyDescent="0.4"/>
  <cols>
    <col min="1" max="8" width="9.1328125" style="6"/>
    <col min="9" max="9" width="7" style="6" customWidth="1"/>
    <col min="10" max="10" width="9" style="6" customWidth="1"/>
    <col min="11" max="11" width="9.86328125" style="6" customWidth="1"/>
    <col min="12" max="12" width="13.86328125" style="6" customWidth="1"/>
    <col min="13" max="13" width="15.265625" style="6" customWidth="1"/>
    <col min="14" max="14" width="14.59765625" style="6" customWidth="1"/>
    <col min="15" max="15" width="16.59765625" style="6" customWidth="1"/>
    <col min="16" max="16" width="12.3984375" style="6" customWidth="1"/>
    <col min="17" max="17" width="12.86328125" style="6" bestFit="1" customWidth="1"/>
    <col min="18" max="16384" width="9.1328125" style="6"/>
  </cols>
  <sheetData>
    <row r="1" spans="1:17" ht="42" customHeight="1" x14ac:dyDescent="0.4">
      <c r="A1" s="58" t="s">
        <v>117</v>
      </c>
      <c r="B1" s="59"/>
      <c r="C1" s="59"/>
      <c r="D1" s="59"/>
      <c r="E1" s="59"/>
      <c r="F1" s="59"/>
      <c r="G1" s="59"/>
      <c r="H1" s="59"/>
      <c r="I1" s="59"/>
      <c r="J1" s="59"/>
      <c r="K1" s="60"/>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4">
      <c r="A2" s="47"/>
      <c r="B2" s="48"/>
      <c r="C2" s="48"/>
      <c r="D2" s="48"/>
      <c r="E2" s="48"/>
      <c r="F2" s="48"/>
      <c r="G2" s="48"/>
      <c r="H2" s="48"/>
      <c r="I2" s="48"/>
      <c r="J2" s="48"/>
      <c r="K2" s="49"/>
    </row>
    <row r="3" spans="1:17" x14ac:dyDescent="0.4">
      <c r="A3" s="64" t="s">
        <v>0</v>
      </c>
      <c r="B3" s="65"/>
      <c r="C3" s="65"/>
      <c r="D3" s="65"/>
      <c r="E3" s="65"/>
      <c r="F3" s="65"/>
      <c r="G3" s="65"/>
      <c r="H3" s="65"/>
      <c r="I3" s="65"/>
      <c r="J3" s="65"/>
      <c r="K3" s="66"/>
    </row>
    <row r="4" spans="1:17" ht="12.75" customHeight="1" x14ac:dyDescent="0.4">
      <c r="A4" s="47"/>
      <c r="B4" s="48"/>
      <c r="C4" s="48"/>
      <c r="D4" s="48"/>
      <c r="E4" s="48"/>
      <c r="F4" s="48"/>
      <c r="G4" s="48"/>
      <c r="H4" s="48"/>
      <c r="I4" s="48"/>
      <c r="J4" s="48"/>
      <c r="K4" s="49"/>
    </row>
    <row r="5" spans="1:17" ht="15" customHeight="1" x14ac:dyDescent="0.4">
      <c r="A5" s="64" t="s">
        <v>23</v>
      </c>
      <c r="B5" s="65"/>
      <c r="C5" s="65"/>
      <c r="D5" s="65"/>
      <c r="E5" s="65"/>
      <c r="F5" s="65"/>
      <c r="G5" s="65"/>
      <c r="H5" s="65"/>
      <c r="I5" s="65"/>
      <c r="J5" s="65"/>
      <c r="K5" s="66"/>
    </row>
    <row r="6" spans="1:17" ht="10.5" customHeight="1" x14ac:dyDescent="0.4">
      <c r="A6" s="47"/>
      <c r="B6" s="48"/>
      <c r="C6" s="48"/>
      <c r="D6" s="48"/>
      <c r="E6" s="48"/>
      <c r="F6" s="48"/>
      <c r="G6" s="48"/>
      <c r="H6" s="48"/>
      <c r="I6" s="48"/>
      <c r="J6" s="48"/>
      <c r="K6" s="49"/>
    </row>
    <row r="7" spans="1:17" ht="15" hidden="1" customHeight="1" x14ac:dyDescent="0.4">
      <c r="A7" s="47"/>
      <c r="B7" s="48"/>
      <c r="C7" s="48"/>
      <c r="D7" s="48"/>
      <c r="E7" s="48"/>
      <c r="F7" s="48"/>
      <c r="G7" s="48"/>
      <c r="H7" s="48"/>
      <c r="I7" s="48"/>
      <c r="J7" s="48"/>
      <c r="K7" s="49"/>
    </row>
    <row r="8" spans="1:17" ht="15" customHeight="1" x14ac:dyDescent="0.4">
      <c r="A8" s="64" t="s">
        <v>1</v>
      </c>
      <c r="B8" s="65"/>
      <c r="C8" s="65"/>
      <c r="D8" s="65"/>
      <c r="E8" s="65"/>
      <c r="F8" s="65"/>
      <c r="G8" s="65"/>
      <c r="H8" s="65"/>
      <c r="I8" s="65"/>
      <c r="J8" s="65"/>
      <c r="K8" s="66"/>
    </row>
    <row r="9" spans="1:17" ht="12.75" customHeight="1" x14ac:dyDescent="0.4">
      <c r="A9" s="61"/>
      <c r="B9" s="62"/>
      <c r="C9" s="62"/>
      <c r="D9" s="62"/>
      <c r="E9" s="62"/>
      <c r="F9" s="62"/>
      <c r="G9" s="62"/>
      <c r="H9" s="62"/>
      <c r="I9" s="62"/>
      <c r="J9" s="62"/>
      <c r="K9" s="63"/>
    </row>
    <row r="10" spans="1:17" ht="48" customHeight="1" x14ac:dyDescent="0.4">
      <c r="A10" s="38" t="s">
        <v>2</v>
      </c>
      <c r="B10" s="39"/>
      <c r="C10" s="39"/>
      <c r="D10" s="39"/>
      <c r="E10" s="39"/>
      <c r="F10" s="39"/>
      <c r="G10" s="39"/>
      <c r="H10" s="39"/>
      <c r="I10" s="39"/>
      <c r="J10" s="39"/>
      <c r="K10" s="40"/>
    </row>
    <row r="11" spans="1:17" ht="13.5" customHeight="1" x14ac:dyDescent="0.4">
      <c r="A11" s="67"/>
      <c r="B11" s="68"/>
      <c r="C11" s="68"/>
      <c r="D11" s="68"/>
      <c r="E11" s="68"/>
      <c r="F11" s="68"/>
      <c r="G11" s="68"/>
      <c r="H11" s="68"/>
      <c r="I11" s="68"/>
      <c r="J11" s="68"/>
      <c r="K11" s="69"/>
    </row>
    <row r="12" spans="1:17" ht="36" customHeight="1" x14ac:dyDescent="0.4">
      <c r="A12" s="38" t="s">
        <v>3</v>
      </c>
      <c r="B12" s="39"/>
      <c r="C12" s="39"/>
      <c r="D12" s="39"/>
      <c r="E12" s="39"/>
      <c r="F12" s="39"/>
      <c r="G12" s="39"/>
      <c r="H12" s="39"/>
      <c r="I12" s="39"/>
      <c r="J12" s="39"/>
      <c r="K12" s="40"/>
    </row>
    <row r="13" spans="1:17" ht="11.25" customHeight="1" x14ac:dyDescent="0.4">
      <c r="A13" s="55"/>
      <c r="B13" s="56"/>
      <c r="C13" s="56"/>
      <c r="D13" s="56"/>
      <c r="E13" s="56"/>
      <c r="F13" s="56"/>
      <c r="G13" s="56"/>
      <c r="H13" s="56"/>
      <c r="I13" s="56"/>
      <c r="J13" s="56"/>
      <c r="K13" s="57"/>
    </row>
    <row r="14" spans="1:17" ht="18.75" customHeight="1" x14ac:dyDescent="0.4">
      <c r="A14" s="70" t="s">
        <v>4</v>
      </c>
      <c r="B14" s="71"/>
      <c r="C14" s="71"/>
      <c r="D14" s="71"/>
      <c r="E14" s="71"/>
      <c r="F14" s="71"/>
      <c r="G14" s="71"/>
      <c r="H14" s="71"/>
      <c r="I14" s="71"/>
      <c r="J14" s="71"/>
      <c r="K14" s="72"/>
    </row>
    <row r="15" spans="1:17" ht="30.75" customHeight="1" x14ac:dyDescent="0.4">
      <c r="A15" s="73"/>
      <c r="B15" s="74"/>
      <c r="C15" s="74"/>
      <c r="D15" s="74"/>
      <c r="E15" s="74"/>
      <c r="F15" s="74"/>
      <c r="G15" s="74"/>
      <c r="H15" s="74"/>
      <c r="I15" s="74"/>
      <c r="J15" s="74"/>
      <c r="K15" s="75"/>
    </row>
    <row r="16" spans="1:17" ht="12" customHeight="1" x14ac:dyDescent="0.4">
      <c r="A16" s="67"/>
      <c r="B16" s="68"/>
      <c r="C16" s="68"/>
      <c r="D16" s="68"/>
      <c r="E16" s="68"/>
      <c r="F16" s="68"/>
      <c r="G16" s="68"/>
      <c r="H16" s="68"/>
      <c r="I16" s="68"/>
      <c r="J16" s="68"/>
      <c r="K16" s="69"/>
    </row>
    <row r="17" spans="1:11" ht="66" customHeight="1" x14ac:dyDescent="0.4">
      <c r="A17" s="38" t="s">
        <v>5</v>
      </c>
      <c r="B17" s="39"/>
      <c r="C17" s="39"/>
      <c r="D17" s="39"/>
      <c r="E17" s="39"/>
      <c r="F17" s="39"/>
      <c r="G17" s="39"/>
      <c r="H17" s="39"/>
      <c r="I17" s="39"/>
      <c r="J17" s="39"/>
      <c r="K17" s="40"/>
    </row>
    <row r="18" spans="1:11" ht="12" customHeight="1" x14ac:dyDescent="0.4">
      <c r="A18" s="41"/>
      <c r="B18" s="42"/>
      <c r="C18" s="42"/>
      <c r="D18" s="42"/>
      <c r="E18" s="42"/>
      <c r="F18" s="42"/>
      <c r="G18" s="42"/>
      <c r="H18" s="42"/>
      <c r="I18" s="42"/>
      <c r="J18" s="42"/>
      <c r="K18" s="43"/>
    </row>
    <row r="19" spans="1:11" ht="51.75" customHeight="1" x14ac:dyDescent="0.4">
      <c r="A19" s="38" t="s">
        <v>6</v>
      </c>
      <c r="B19" s="39"/>
      <c r="C19" s="39"/>
      <c r="D19" s="39"/>
      <c r="E19" s="39"/>
      <c r="F19" s="39"/>
      <c r="G19" s="39"/>
      <c r="H19" s="39"/>
      <c r="I19" s="39"/>
      <c r="J19" s="39"/>
      <c r="K19" s="40"/>
    </row>
    <row r="20" spans="1:11" ht="13.5" customHeight="1" x14ac:dyDescent="0.4">
      <c r="A20" s="55"/>
      <c r="B20" s="56"/>
      <c r="C20" s="56"/>
      <c r="D20" s="56"/>
      <c r="E20" s="56"/>
      <c r="F20" s="56"/>
      <c r="G20" s="56"/>
      <c r="H20" s="56"/>
      <c r="I20" s="56"/>
      <c r="J20" s="56"/>
      <c r="K20" s="57"/>
    </row>
    <row r="21" spans="1:11" ht="48" customHeight="1" x14ac:dyDescent="0.4">
      <c r="A21" s="44" t="s">
        <v>7</v>
      </c>
      <c r="B21" s="45"/>
      <c r="C21" s="45"/>
      <c r="D21" s="45"/>
      <c r="E21" s="45"/>
      <c r="F21" s="45"/>
      <c r="G21" s="45"/>
      <c r="H21" s="45"/>
      <c r="I21" s="45"/>
      <c r="J21" s="45"/>
      <c r="K21" s="46"/>
    </row>
    <row r="22" spans="1:11" x14ac:dyDescent="0.4">
      <c r="A22" s="41"/>
      <c r="B22" s="42"/>
      <c r="C22" s="42"/>
      <c r="D22" s="42"/>
      <c r="E22" s="42"/>
      <c r="F22" s="42"/>
      <c r="G22" s="42"/>
      <c r="H22" s="42"/>
      <c r="I22" s="42"/>
      <c r="J22" s="42"/>
      <c r="K22" s="43"/>
    </row>
    <row r="23" spans="1:11" ht="48" customHeight="1" x14ac:dyDescent="0.4">
      <c r="A23" s="50" t="s">
        <v>24</v>
      </c>
      <c r="B23" s="50"/>
      <c r="C23" s="50"/>
      <c r="D23" s="50"/>
      <c r="E23" s="50"/>
      <c r="F23" s="50"/>
      <c r="G23" s="50"/>
      <c r="H23" s="50"/>
      <c r="I23" s="50"/>
      <c r="J23" s="50"/>
      <c r="K23" s="50"/>
    </row>
    <row r="24" spans="1:11" x14ac:dyDescent="0.4">
      <c r="A24" s="52"/>
      <c r="B24" s="53"/>
      <c r="C24" s="53"/>
      <c r="D24" s="53"/>
      <c r="E24" s="53"/>
      <c r="F24" s="53"/>
      <c r="G24" s="53"/>
      <c r="H24" s="53"/>
      <c r="I24" s="53"/>
      <c r="J24" s="53"/>
      <c r="K24" s="54"/>
    </row>
    <row r="25" spans="1:11" ht="63.75" customHeight="1" x14ac:dyDescent="0.4">
      <c r="A25" s="51" t="s">
        <v>25</v>
      </c>
      <c r="B25" s="51"/>
      <c r="C25" s="51"/>
      <c r="D25" s="51"/>
      <c r="E25" s="51"/>
      <c r="F25" s="51"/>
      <c r="G25" s="51"/>
      <c r="H25" s="51"/>
      <c r="I25" s="51"/>
      <c r="J25" s="51"/>
      <c r="K25" s="51"/>
    </row>
    <row r="26" spans="1:11" x14ac:dyDescent="0.4">
      <c r="A26" s="47"/>
      <c r="B26" s="48"/>
      <c r="C26" s="48"/>
      <c r="D26" s="48"/>
      <c r="E26" s="48"/>
      <c r="F26" s="48"/>
      <c r="G26" s="48"/>
      <c r="H26" s="48"/>
      <c r="I26" s="48"/>
      <c r="J26" s="48"/>
      <c r="K26" s="49"/>
    </row>
    <row r="27" spans="1:11" ht="45.75" customHeight="1" x14ac:dyDescent="0.4">
      <c r="A27" s="50" t="s">
        <v>26</v>
      </c>
      <c r="B27" s="50"/>
      <c r="C27" s="50"/>
      <c r="D27" s="50"/>
      <c r="E27" s="50"/>
      <c r="F27" s="50"/>
      <c r="G27" s="50"/>
      <c r="H27" s="50"/>
      <c r="I27" s="50"/>
      <c r="J27" s="50"/>
      <c r="K27" s="50"/>
    </row>
    <row r="28" spans="1:11" x14ac:dyDescent="0.4">
      <c r="A28" s="35"/>
      <c r="B28" s="36"/>
      <c r="C28" s="36"/>
      <c r="D28" s="36"/>
      <c r="E28" s="36"/>
      <c r="F28" s="36"/>
      <c r="G28" s="36"/>
      <c r="H28" s="36"/>
      <c r="I28" s="36"/>
      <c r="J28" s="36"/>
      <c r="K28" s="37"/>
    </row>
    <row r="29" spans="1:11" x14ac:dyDescent="0.4">
      <c r="A29" s="7"/>
      <c r="B29" s="8"/>
      <c r="C29" s="8"/>
      <c r="D29" s="8"/>
      <c r="E29" s="8"/>
      <c r="F29" s="8"/>
      <c r="G29" s="8"/>
      <c r="H29" s="8"/>
      <c r="I29" s="8"/>
      <c r="J29" s="8"/>
      <c r="K29" s="8"/>
    </row>
    <row r="30" spans="1:11" x14ac:dyDescent="0.4">
      <c r="A30" s="8"/>
      <c r="B30" s="8"/>
      <c r="C30" s="8"/>
      <c r="D30" s="8"/>
      <c r="E30" s="8"/>
      <c r="F30" s="8"/>
      <c r="G30" s="8"/>
      <c r="H30" s="8"/>
      <c r="I30" s="8"/>
      <c r="J30" s="8"/>
      <c r="K30" s="8"/>
    </row>
    <row r="31" spans="1:11" x14ac:dyDescent="0.4">
      <c r="A31" s="8"/>
      <c r="B31" s="8"/>
      <c r="C31" s="8"/>
      <c r="D31" s="8"/>
      <c r="E31" s="8"/>
      <c r="F31" s="8"/>
      <c r="G31" s="8"/>
      <c r="H31" s="8"/>
      <c r="I31" s="8"/>
      <c r="J31" s="8"/>
      <c r="K31" s="8"/>
    </row>
    <row r="32" spans="1:11" x14ac:dyDescent="0.4">
      <c r="A32" s="8"/>
      <c r="B32" s="8"/>
      <c r="C32" s="8"/>
      <c r="D32" s="8"/>
      <c r="E32" s="8"/>
      <c r="F32" s="8"/>
      <c r="G32" s="8"/>
      <c r="H32" s="8"/>
      <c r="I32" s="8"/>
      <c r="J32" s="8"/>
      <c r="K32" s="8"/>
    </row>
    <row r="33" spans="1:11" x14ac:dyDescent="0.4">
      <c r="A33" s="8"/>
      <c r="B33" s="8"/>
      <c r="C33" s="8"/>
      <c r="D33" s="8"/>
      <c r="E33" s="8"/>
      <c r="F33" s="8"/>
      <c r="G33" s="8"/>
      <c r="H33" s="8"/>
      <c r="I33" s="8"/>
      <c r="J33" s="8"/>
      <c r="K33" s="8"/>
    </row>
    <row r="34" spans="1:11" x14ac:dyDescent="0.4">
      <c r="A34" s="8"/>
      <c r="B34" s="8"/>
      <c r="C34" s="8"/>
      <c r="D34" s="8"/>
      <c r="E34" s="8"/>
      <c r="F34" s="8"/>
      <c r="G34" s="8"/>
      <c r="H34" s="8"/>
      <c r="I34" s="8"/>
      <c r="J34" s="8"/>
      <c r="K34" s="8"/>
    </row>
    <row r="35" spans="1:11" x14ac:dyDescent="0.4">
      <c r="A35" s="8"/>
      <c r="B35" s="8"/>
      <c r="C35" s="8"/>
      <c r="D35" s="8"/>
      <c r="E35" s="8"/>
      <c r="F35" s="8"/>
      <c r="G35" s="8"/>
      <c r="H35" s="8"/>
      <c r="I35" s="8"/>
      <c r="J35" s="8"/>
      <c r="K35" s="8"/>
    </row>
    <row r="36" spans="1:11" x14ac:dyDescent="0.4">
      <c r="A36" s="8"/>
      <c r="B36" s="8"/>
      <c r="C36" s="8"/>
      <c r="D36" s="8"/>
      <c r="E36" s="8"/>
      <c r="F36" s="8"/>
      <c r="G36" s="8"/>
      <c r="H36" s="8"/>
      <c r="I36" s="8"/>
      <c r="J36" s="8"/>
      <c r="K36" s="8"/>
    </row>
    <row r="37" spans="1:11" x14ac:dyDescent="0.4">
      <c r="A37" s="8"/>
      <c r="B37" s="8"/>
      <c r="C37" s="8"/>
      <c r="D37" s="8"/>
      <c r="E37" s="8"/>
      <c r="F37" s="8"/>
      <c r="G37" s="8"/>
      <c r="H37" s="8"/>
      <c r="I37" s="8"/>
      <c r="J37" s="8"/>
      <c r="K37" s="8"/>
    </row>
    <row r="38" spans="1:11" x14ac:dyDescent="0.4">
      <c r="A38" s="8"/>
      <c r="B38" s="8"/>
      <c r="C38" s="8"/>
      <c r="D38" s="8"/>
      <c r="E38" s="8"/>
      <c r="F38" s="8"/>
      <c r="G38" s="8"/>
      <c r="H38" s="8"/>
      <c r="I38" s="8"/>
      <c r="J38" s="8"/>
      <c r="K38" s="8"/>
    </row>
    <row r="39" spans="1:11" x14ac:dyDescent="0.4">
      <c r="A39" s="8"/>
      <c r="B39" s="8"/>
      <c r="C39" s="8"/>
      <c r="D39" s="8"/>
      <c r="E39" s="8"/>
      <c r="F39" s="8"/>
      <c r="G39" s="8"/>
      <c r="H39" s="8"/>
      <c r="I39" s="8"/>
      <c r="J39" s="8"/>
      <c r="K39" s="8"/>
    </row>
    <row r="40" spans="1:11" x14ac:dyDescent="0.4">
      <c r="A40" s="8"/>
      <c r="B40" s="8"/>
      <c r="C40" s="8"/>
      <c r="D40" s="8"/>
      <c r="E40" s="8"/>
      <c r="F40" s="8"/>
      <c r="G40" s="8"/>
      <c r="H40" s="8"/>
      <c r="I40" s="8"/>
      <c r="J40" s="8"/>
      <c r="K40" s="8"/>
    </row>
    <row r="41" spans="1:11" x14ac:dyDescent="0.4">
      <c r="A41" s="8"/>
      <c r="B41" s="8"/>
      <c r="C41" s="8"/>
      <c r="D41" s="8"/>
      <c r="E41" s="8"/>
      <c r="F41" s="8"/>
      <c r="G41" s="8"/>
      <c r="H41" s="8"/>
      <c r="I41" s="8"/>
      <c r="J41" s="8"/>
      <c r="K41" s="8"/>
    </row>
    <row r="42" spans="1:11" x14ac:dyDescent="0.4">
      <c r="A42" s="8"/>
      <c r="B42" s="8"/>
      <c r="C42" s="8"/>
      <c r="D42" s="8"/>
      <c r="E42" s="8"/>
      <c r="F42" s="8"/>
      <c r="G42" s="8"/>
      <c r="H42" s="8"/>
      <c r="I42" s="8"/>
      <c r="J42" s="8"/>
      <c r="K42" s="8"/>
    </row>
    <row r="43" spans="1:11" x14ac:dyDescent="0.4">
      <c r="A43" s="8"/>
      <c r="B43" s="8"/>
      <c r="C43" s="8"/>
      <c r="D43" s="8"/>
      <c r="E43" s="8"/>
      <c r="F43" s="8"/>
      <c r="G43" s="8"/>
      <c r="H43" s="8"/>
      <c r="I43" s="8"/>
      <c r="J43" s="8"/>
      <c r="K43" s="8"/>
    </row>
    <row r="44" spans="1:11" x14ac:dyDescent="0.4">
      <c r="A44" s="8"/>
      <c r="B44" s="8"/>
      <c r="C44" s="8"/>
      <c r="D44" s="8"/>
      <c r="E44" s="8"/>
      <c r="F44" s="8"/>
      <c r="G44" s="8"/>
      <c r="H44" s="8"/>
      <c r="I44" s="8"/>
      <c r="J44" s="8"/>
      <c r="K44" s="8"/>
    </row>
    <row r="45" spans="1:11" x14ac:dyDescent="0.4">
      <c r="A45" s="8"/>
      <c r="B45" s="8"/>
      <c r="C45" s="8"/>
      <c r="D45" s="8"/>
      <c r="E45" s="8"/>
      <c r="F45" s="8"/>
      <c r="G45" s="8"/>
      <c r="H45" s="8"/>
      <c r="I45" s="8"/>
      <c r="J45" s="8"/>
      <c r="K45" s="8"/>
    </row>
    <row r="46" spans="1:11" x14ac:dyDescent="0.4">
      <c r="A46" s="8"/>
      <c r="B46" s="8"/>
      <c r="C46" s="8"/>
      <c r="D46" s="8"/>
      <c r="E46" s="8"/>
      <c r="F46" s="8"/>
      <c r="G46" s="8"/>
      <c r="H46" s="8"/>
      <c r="I46" s="8"/>
      <c r="J46" s="8"/>
      <c r="K46" s="8"/>
    </row>
    <row r="47" spans="1:11" x14ac:dyDescent="0.4">
      <c r="A47" s="8"/>
      <c r="B47" s="8"/>
      <c r="C47" s="8"/>
      <c r="D47" s="8"/>
      <c r="E47" s="8"/>
      <c r="F47" s="8"/>
      <c r="G47" s="8"/>
      <c r="H47" s="8"/>
      <c r="I47" s="8"/>
      <c r="J47" s="8"/>
      <c r="K47" s="8"/>
    </row>
    <row r="48" spans="1:11" x14ac:dyDescent="0.4">
      <c r="A48" s="8"/>
      <c r="B48" s="8"/>
      <c r="C48" s="8"/>
      <c r="D48" s="8"/>
      <c r="E48" s="8"/>
      <c r="F48" s="8"/>
      <c r="G48" s="8"/>
      <c r="H48" s="8"/>
      <c r="I48" s="8"/>
      <c r="J48" s="8"/>
      <c r="K48" s="8"/>
    </row>
    <row r="49" spans="1:11" x14ac:dyDescent="0.4">
      <c r="A49" s="8"/>
      <c r="B49" s="8"/>
      <c r="C49" s="8"/>
      <c r="D49" s="8"/>
      <c r="E49" s="8"/>
      <c r="F49" s="8"/>
      <c r="G49" s="8"/>
      <c r="H49" s="8"/>
      <c r="I49" s="8"/>
      <c r="J49" s="8"/>
      <c r="K49" s="8"/>
    </row>
    <row r="50" spans="1:11" x14ac:dyDescent="0.4">
      <c r="A50" s="8"/>
      <c r="B50" s="8"/>
      <c r="C50" s="8"/>
      <c r="D50" s="8"/>
      <c r="E50" s="8"/>
      <c r="F50" s="8"/>
      <c r="G50" s="8"/>
      <c r="H50" s="8"/>
      <c r="I50" s="8"/>
      <c r="J50" s="8"/>
      <c r="K50" s="8"/>
    </row>
    <row r="51" spans="1:11" x14ac:dyDescent="0.4">
      <c r="A51" s="8"/>
      <c r="B51" s="8"/>
      <c r="C51" s="8"/>
      <c r="D51" s="8"/>
      <c r="E51" s="8"/>
      <c r="F51" s="8"/>
      <c r="G51" s="8"/>
      <c r="H51" s="8"/>
      <c r="I51" s="8"/>
      <c r="J51" s="8"/>
      <c r="K51" s="8"/>
    </row>
    <row r="52" spans="1:11" x14ac:dyDescent="0.4">
      <c r="A52" s="8"/>
      <c r="B52" s="8"/>
      <c r="C52" s="8"/>
      <c r="D52" s="8"/>
      <c r="E52" s="8"/>
      <c r="F52" s="8"/>
      <c r="G52" s="8"/>
      <c r="H52" s="8"/>
      <c r="I52" s="8"/>
      <c r="J52" s="8"/>
      <c r="K52" s="8"/>
    </row>
    <row r="53" spans="1:11" x14ac:dyDescent="0.4">
      <c r="A53" s="8"/>
      <c r="B53" s="8"/>
      <c r="C53" s="8"/>
      <c r="D53" s="8"/>
      <c r="E53" s="8"/>
      <c r="F53" s="8"/>
      <c r="G53" s="8"/>
      <c r="H53" s="8"/>
      <c r="I53" s="8"/>
      <c r="J53" s="8"/>
      <c r="K53" s="8"/>
    </row>
    <row r="54" spans="1:11" x14ac:dyDescent="0.4">
      <c r="A54" s="8"/>
      <c r="B54" s="8"/>
      <c r="C54" s="8"/>
      <c r="D54" s="8"/>
      <c r="E54" s="8"/>
      <c r="F54" s="8"/>
      <c r="G54" s="8"/>
      <c r="H54" s="8"/>
      <c r="I54" s="8"/>
      <c r="J54" s="8"/>
      <c r="K54" s="8"/>
    </row>
    <row r="55" spans="1:11" x14ac:dyDescent="0.4">
      <c r="A55" s="8"/>
      <c r="B55" s="8"/>
      <c r="C55" s="8"/>
      <c r="D55" s="8"/>
      <c r="E55" s="8"/>
      <c r="F55" s="8"/>
      <c r="G55" s="8"/>
      <c r="H55" s="8"/>
      <c r="I55" s="8"/>
      <c r="J55" s="8"/>
      <c r="K55" s="8"/>
    </row>
    <row r="56" spans="1:11" x14ac:dyDescent="0.4">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Q2" sqref="Q2"/>
    </sheetView>
  </sheetViews>
  <sheetFormatPr defaultColWidth="9.1328125" defaultRowHeight="15" x14ac:dyDescent="0.4"/>
  <cols>
    <col min="1" max="11" width="9.1328125" style="6"/>
    <col min="12" max="12" width="12.86328125" style="6" customWidth="1"/>
    <col min="13" max="13" width="13.265625" style="6" customWidth="1"/>
    <col min="14" max="14" width="15.265625" style="6" customWidth="1"/>
    <col min="15" max="15" width="14.265625" style="6" bestFit="1" customWidth="1"/>
    <col min="16" max="16" width="14.265625" style="6" customWidth="1"/>
    <col min="17" max="17" width="15.1328125" style="6" customWidth="1"/>
    <col min="18" max="16384" width="9.1328125" style="6"/>
  </cols>
  <sheetData>
    <row r="1" spans="1:17" ht="42" customHeight="1" x14ac:dyDescent="0.4">
      <c r="A1" s="84" t="s">
        <v>16</v>
      </c>
      <c r="B1" s="85"/>
      <c r="C1" s="85"/>
      <c r="D1" s="85"/>
      <c r="E1" s="85"/>
      <c r="F1" s="85"/>
      <c r="G1" s="85"/>
      <c r="H1" s="85"/>
      <c r="I1" s="85"/>
      <c r="J1" s="85"/>
      <c r="K1" s="86"/>
      <c r="L1" s="24" t="s">
        <v>19</v>
      </c>
      <c r="M1" s="2">
        <f>Assurances!M1</f>
        <v>2000</v>
      </c>
      <c r="N1" s="20" t="s">
        <v>21</v>
      </c>
      <c r="O1" s="1">
        <v>500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4">
      <c r="A2" s="87" t="s">
        <v>98</v>
      </c>
      <c r="B2" s="88"/>
      <c r="C2" s="88"/>
      <c r="D2" s="88"/>
      <c r="E2" s="88"/>
      <c r="F2" s="88"/>
      <c r="G2" s="88"/>
      <c r="H2" s="88"/>
      <c r="I2" s="88"/>
      <c r="J2" s="88"/>
      <c r="K2" s="89"/>
    </row>
    <row r="3" spans="1:17" ht="135.75" customHeight="1" x14ac:dyDescent="0.4">
      <c r="A3" s="87" t="s">
        <v>99</v>
      </c>
      <c r="B3" s="88"/>
      <c r="C3" s="88"/>
      <c r="D3" s="88"/>
      <c r="E3" s="88"/>
      <c r="F3" s="88"/>
      <c r="G3" s="88"/>
      <c r="H3" s="88"/>
      <c r="I3" s="88"/>
      <c r="J3" s="88"/>
      <c r="K3" s="89"/>
    </row>
    <row r="4" spans="1:17" ht="234" customHeight="1" x14ac:dyDescent="0.4">
      <c r="A4" s="73" t="s">
        <v>116</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328125" defaultRowHeight="15" x14ac:dyDescent="0.45"/>
  <cols>
    <col min="1" max="11" width="9.1328125" style="25"/>
    <col min="12" max="12" width="16.3984375" style="25" customWidth="1"/>
    <col min="13" max="13" width="15" style="25" customWidth="1"/>
    <col min="14" max="14" width="17" style="25" customWidth="1"/>
    <col min="15" max="15" width="14.265625" style="25" bestFit="1" customWidth="1"/>
    <col min="16" max="16" width="13" style="25" customWidth="1"/>
    <col min="17" max="17" width="15" style="25" bestFit="1" customWidth="1"/>
    <col min="18" max="16384" width="9.1328125" style="25"/>
  </cols>
  <sheetData>
    <row r="1" spans="1:17" ht="42" customHeight="1" x14ac:dyDescent="0.4">
      <c r="A1" s="84" t="s">
        <v>17</v>
      </c>
      <c r="B1" s="85"/>
      <c r="C1" s="85"/>
      <c r="D1" s="85"/>
      <c r="E1" s="85"/>
      <c r="F1" s="85"/>
      <c r="G1" s="85"/>
      <c r="H1" s="85"/>
      <c r="I1" s="85"/>
      <c r="J1" s="85"/>
      <c r="K1" s="86"/>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45">
      <c r="A2" s="87" t="s">
        <v>100</v>
      </c>
      <c r="B2" s="88"/>
      <c r="C2" s="88"/>
      <c r="D2" s="88"/>
      <c r="E2" s="88"/>
      <c r="F2" s="88"/>
      <c r="G2" s="88"/>
      <c r="H2" s="88"/>
      <c r="I2" s="88"/>
      <c r="J2" s="88"/>
      <c r="K2" s="89"/>
    </row>
    <row r="3" spans="1:17" ht="153" customHeight="1" x14ac:dyDescent="0.45">
      <c r="A3" s="73" t="s">
        <v>101</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5" sqref="C5"/>
    </sheetView>
  </sheetViews>
  <sheetFormatPr defaultColWidth="9.1328125" defaultRowHeight="15" x14ac:dyDescent="0.4"/>
  <cols>
    <col min="1" max="1" width="30.3984375" style="6" customWidth="1"/>
    <col min="2" max="2" width="54.265625" style="6" customWidth="1"/>
    <col min="3" max="3" width="22" style="6" customWidth="1"/>
    <col min="4" max="4" width="12.59765625" style="6" customWidth="1"/>
    <col min="5" max="5" width="15.73046875" style="6" customWidth="1"/>
    <col min="6" max="6" width="15.59765625" style="6" customWidth="1"/>
    <col min="7" max="7" width="14.265625" style="6" bestFit="1" customWidth="1"/>
    <col min="8" max="8" width="13.265625" style="6" customWidth="1"/>
    <col min="9" max="9" width="15" style="6" bestFit="1" customWidth="1"/>
    <col min="10" max="16384" width="9.1328125" style="6"/>
  </cols>
  <sheetData>
    <row r="1" spans="1:9" ht="42" customHeight="1" x14ac:dyDescent="0.4">
      <c r="A1" s="84" t="s">
        <v>18</v>
      </c>
      <c r="B1" s="85"/>
      <c r="C1" s="85"/>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4">
      <c r="A2" s="50" t="s">
        <v>102</v>
      </c>
      <c r="B2" s="83"/>
      <c r="C2" s="83"/>
    </row>
    <row r="3" spans="1:9" ht="35.25" x14ac:dyDescent="0.5">
      <c r="A3" s="30" t="s">
        <v>103</v>
      </c>
      <c r="B3" s="32" t="s">
        <v>104</v>
      </c>
      <c r="C3" s="32" t="s">
        <v>66</v>
      </c>
    </row>
    <row r="4" spans="1:9" ht="30" x14ac:dyDescent="0.4">
      <c r="A4" s="31" t="s">
        <v>106</v>
      </c>
      <c r="B4" s="26" t="s">
        <v>131</v>
      </c>
      <c r="C4" s="28"/>
    </row>
    <row r="5" spans="1:9" x14ac:dyDescent="0.4">
      <c r="A5" s="31" t="s">
        <v>107</v>
      </c>
      <c r="B5" s="26" t="s">
        <v>132</v>
      </c>
      <c r="C5" s="28"/>
    </row>
    <row r="6" spans="1:9" x14ac:dyDescent="0.4">
      <c r="A6" s="31"/>
      <c r="B6" s="26"/>
      <c r="C6" s="28"/>
    </row>
    <row r="7" spans="1:9" x14ac:dyDescent="0.4">
      <c r="A7" s="31"/>
      <c r="B7" s="26"/>
      <c r="C7" s="28"/>
    </row>
    <row r="8" spans="1:9" x14ac:dyDescent="0.4">
      <c r="A8" s="31"/>
      <c r="B8" s="26"/>
      <c r="C8" s="28"/>
    </row>
    <row r="9" spans="1:9" x14ac:dyDescent="0.4">
      <c r="A9" s="31"/>
      <c r="B9" s="26"/>
      <c r="C9" s="28"/>
    </row>
    <row r="10" spans="1:9" x14ac:dyDescent="0.4">
      <c r="A10" s="31"/>
      <c r="B10" s="26"/>
      <c r="C10" s="28"/>
    </row>
    <row r="11" spans="1:9" x14ac:dyDescent="0.4">
      <c r="A11" s="31"/>
      <c r="B11" s="26"/>
      <c r="C11" s="28"/>
    </row>
    <row r="12" spans="1:9" x14ac:dyDescent="0.4">
      <c r="A12" s="31"/>
      <c r="B12" s="26"/>
      <c r="C12" s="28"/>
    </row>
    <row r="13" spans="1:9" x14ac:dyDescent="0.4">
      <c r="A13" s="31"/>
      <c r="B13" s="26"/>
      <c r="C13" s="28"/>
    </row>
    <row r="14" spans="1:9" x14ac:dyDescent="0.4">
      <c r="A14" s="31"/>
      <c r="B14" s="26"/>
      <c r="C14" s="28"/>
    </row>
    <row r="15" spans="1:9" x14ac:dyDescent="0.4">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3" zoomScaleNormal="100" workbookViewId="0">
      <selection activeCell="B5" sqref="B5"/>
    </sheetView>
  </sheetViews>
  <sheetFormatPr defaultColWidth="9.1328125" defaultRowHeight="14.25" x14ac:dyDescent="0.45"/>
  <cols>
    <col min="1" max="1" width="6.265625" style="14" customWidth="1"/>
    <col min="2" max="4" width="9.1328125" style="14"/>
    <col min="5" max="5" width="28" style="14" customWidth="1"/>
    <col min="6" max="9" width="9.1328125" style="14"/>
    <col min="10" max="10" width="0.1328125" style="14" customWidth="1"/>
    <col min="11" max="11" width="9.1328125" style="14"/>
    <col min="12" max="12" width="12.1328125" style="14" customWidth="1"/>
    <col min="13" max="13" width="13.265625" style="14" bestFit="1" customWidth="1"/>
    <col min="14" max="14" width="13.3984375" style="14" customWidth="1"/>
    <col min="15" max="15" width="13.1328125" style="14" bestFit="1" customWidth="1"/>
    <col min="16" max="16" width="10.3984375" style="14" customWidth="1"/>
    <col min="17" max="17" width="15.59765625" style="14" customWidth="1"/>
    <col min="18" max="16384" width="9.1328125" style="14"/>
  </cols>
  <sheetData>
    <row r="1" spans="1:17" ht="42" customHeight="1" x14ac:dyDescent="0.45">
      <c r="A1" s="76" t="s">
        <v>8</v>
      </c>
      <c r="B1" s="76"/>
      <c r="C1" s="76"/>
      <c r="D1" s="76"/>
      <c r="E1" s="76"/>
      <c r="F1" s="76"/>
      <c r="G1" s="76"/>
      <c r="H1" s="76"/>
      <c r="I1" s="76"/>
      <c r="J1" s="76"/>
      <c r="K1" s="76"/>
      <c r="L1" s="10" t="s">
        <v>19</v>
      </c>
      <c r="M1" s="16">
        <f>Assurances!M1</f>
        <v>2000</v>
      </c>
      <c r="N1" s="12" t="s">
        <v>21</v>
      </c>
      <c r="O1" s="11"/>
      <c r="P1" s="13"/>
      <c r="Q1" s="17"/>
    </row>
    <row r="2" spans="1:17" ht="221.25" customHeight="1" x14ac:dyDescent="0.45">
      <c r="A2" s="50" t="s">
        <v>112</v>
      </c>
      <c r="B2" s="50"/>
      <c r="C2" s="50"/>
      <c r="D2" s="50"/>
      <c r="E2" s="50"/>
      <c r="F2" s="50"/>
      <c r="G2" s="50"/>
      <c r="H2" s="50"/>
      <c r="I2" s="50"/>
      <c r="J2" s="50"/>
      <c r="K2" s="50"/>
      <c r="L2" s="15"/>
      <c r="M2" s="15"/>
    </row>
    <row r="3" spans="1:17" ht="16.5" customHeight="1" x14ac:dyDescent="0.4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4.25" x14ac:dyDescent="0.45"/>
  <sheetData>
    <row r="1" spans="1:9" x14ac:dyDescent="0.45">
      <c r="A1" t="s">
        <v>11</v>
      </c>
      <c r="I1" t="s">
        <v>36</v>
      </c>
    </row>
    <row r="2" spans="1:9" x14ac:dyDescent="0.45">
      <c r="A2" t="s">
        <v>30</v>
      </c>
      <c r="I2" t="s">
        <v>37</v>
      </c>
    </row>
    <row r="3" spans="1:9" x14ac:dyDescent="0.45">
      <c r="A3" t="s">
        <v>31</v>
      </c>
      <c r="I3" t="s">
        <v>38</v>
      </c>
    </row>
    <row r="4" spans="1:9" x14ac:dyDescent="0.45">
      <c r="A4" t="s">
        <v>32</v>
      </c>
      <c r="I4" t="s">
        <v>39</v>
      </c>
    </row>
    <row r="5" spans="1:9" x14ac:dyDescent="0.45">
      <c r="A5" t="s">
        <v>33</v>
      </c>
    </row>
    <row r="6" spans="1:9" x14ac:dyDescent="0.45">
      <c r="A6" t="s">
        <v>34</v>
      </c>
    </row>
    <row r="7" spans="1:9" x14ac:dyDescent="0.45">
      <c r="A7" t="s">
        <v>35</v>
      </c>
    </row>
    <row r="8" spans="1:9" x14ac:dyDescent="0.45">
      <c r="A8" t="s">
        <v>59</v>
      </c>
    </row>
    <row r="11" spans="1:9" x14ac:dyDescent="0.45">
      <c r="A11" t="s">
        <v>43</v>
      </c>
    </row>
    <row r="12" spans="1:9" x14ac:dyDescent="0.45">
      <c r="A12" t="s">
        <v>44</v>
      </c>
    </row>
    <row r="13" spans="1:9" x14ac:dyDescent="0.45">
      <c r="A13" t="s">
        <v>45</v>
      </c>
    </row>
    <row r="14" spans="1:9" x14ac:dyDescent="0.45">
      <c r="A14" t="s">
        <v>46</v>
      </c>
    </row>
    <row r="15" spans="1:9" x14ac:dyDescent="0.45">
      <c r="A15" t="s">
        <v>47</v>
      </c>
    </row>
    <row r="16" spans="1:9" x14ac:dyDescent="0.45">
      <c r="A16" t="s">
        <v>48</v>
      </c>
    </row>
    <row r="17" spans="1:1" x14ac:dyDescent="0.45">
      <c r="A17" t="s">
        <v>59</v>
      </c>
    </row>
    <row r="19" spans="1:1" x14ac:dyDescent="0.45">
      <c r="A19" t="s">
        <v>53</v>
      </c>
    </row>
    <row r="20" spans="1:1" x14ac:dyDescent="0.45">
      <c r="A20" t="s">
        <v>54</v>
      </c>
    </row>
    <row r="21" spans="1:1" x14ac:dyDescent="0.45">
      <c r="A21" t="s">
        <v>55</v>
      </c>
    </row>
    <row r="22" spans="1:1" x14ac:dyDescent="0.45">
      <c r="A22" t="s">
        <v>56</v>
      </c>
    </row>
    <row r="23" spans="1:1" x14ac:dyDescent="0.45">
      <c r="A23" t="s">
        <v>57</v>
      </c>
    </row>
    <row r="24" spans="1:1" x14ac:dyDescent="0.45">
      <c r="A24" t="s">
        <v>59</v>
      </c>
    </row>
    <row r="26" spans="1:1" x14ac:dyDescent="0.45">
      <c r="A26" t="s">
        <v>81</v>
      </c>
    </row>
    <row r="27" spans="1:1" x14ac:dyDescent="0.45">
      <c r="A27" t="s">
        <v>83</v>
      </c>
    </row>
    <row r="28" spans="1:1" x14ac:dyDescent="0.45">
      <c r="A28" t="s">
        <v>86</v>
      </c>
    </row>
    <row r="29" spans="1:1" x14ac:dyDescent="0.45">
      <c r="A29" t="s">
        <v>88</v>
      </c>
    </row>
    <row r="30" spans="1:1" x14ac:dyDescent="0.45">
      <c r="A30" t="s">
        <v>87</v>
      </c>
    </row>
    <row r="31" spans="1:1" x14ac:dyDescent="0.45">
      <c r="A31" t="s">
        <v>85</v>
      </c>
    </row>
    <row r="32" spans="1:1" x14ac:dyDescent="0.45">
      <c r="A32" t="s">
        <v>92</v>
      </c>
    </row>
    <row r="33" spans="1:1" x14ac:dyDescent="0.45">
      <c r="A33" t="s">
        <v>68</v>
      </c>
    </row>
    <row r="34" spans="1:1" x14ac:dyDescent="0.45">
      <c r="A34" t="s">
        <v>79</v>
      </c>
    </row>
    <row r="35" spans="1:1" x14ac:dyDescent="0.45">
      <c r="A35" t="s">
        <v>76</v>
      </c>
    </row>
    <row r="36" spans="1:1" x14ac:dyDescent="0.45">
      <c r="A36" t="s">
        <v>84</v>
      </c>
    </row>
    <row r="37" spans="1:1" x14ac:dyDescent="0.45">
      <c r="A37" t="s">
        <v>80</v>
      </c>
    </row>
    <row r="38" spans="1:1" x14ac:dyDescent="0.45">
      <c r="A38" t="s">
        <v>69</v>
      </c>
    </row>
    <row r="39" spans="1:1" x14ac:dyDescent="0.45">
      <c r="A39" t="s">
        <v>70</v>
      </c>
    </row>
    <row r="40" spans="1:1" x14ac:dyDescent="0.45">
      <c r="A40" t="s">
        <v>71</v>
      </c>
    </row>
    <row r="41" spans="1:1" x14ac:dyDescent="0.45">
      <c r="A41" t="s">
        <v>72</v>
      </c>
    </row>
    <row r="42" spans="1:1" x14ac:dyDescent="0.45">
      <c r="A42" t="s">
        <v>73</v>
      </c>
    </row>
    <row r="43" spans="1:1" x14ac:dyDescent="0.45">
      <c r="A43" t="s">
        <v>74</v>
      </c>
    </row>
    <row r="44" spans="1:1" x14ac:dyDescent="0.45">
      <c r="A44" t="s">
        <v>90</v>
      </c>
    </row>
    <row r="45" spans="1:1" x14ac:dyDescent="0.45">
      <c r="A45" t="s">
        <v>91</v>
      </c>
    </row>
    <row r="46" spans="1:1" x14ac:dyDescent="0.45">
      <c r="A46" t="s">
        <v>77</v>
      </c>
    </row>
    <row r="47" spans="1:1" x14ac:dyDescent="0.45">
      <c r="A47" t="s">
        <v>78</v>
      </c>
    </row>
    <row r="48" spans="1:1" x14ac:dyDescent="0.45">
      <c r="A48" t="s">
        <v>67</v>
      </c>
    </row>
    <row r="49" spans="1:1" x14ac:dyDescent="0.45">
      <c r="A49" t="s">
        <v>82</v>
      </c>
    </row>
    <row r="50" spans="1:1" x14ac:dyDescent="0.45">
      <c r="A50" t="s">
        <v>89</v>
      </c>
    </row>
    <row r="51" spans="1:1" x14ac:dyDescent="0.45">
      <c r="A51" t="s">
        <v>75</v>
      </c>
    </row>
    <row r="52" spans="1:1" x14ac:dyDescent="0.45">
      <c r="A52" t="s">
        <v>59</v>
      </c>
    </row>
    <row r="54" spans="1:1" x14ac:dyDescent="0.45">
      <c r="A54" t="s">
        <v>95</v>
      </c>
    </row>
    <row r="55" spans="1:1" x14ac:dyDescent="0.45">
      <c r="A55" t="s">
        <v>94</v>
      </c>
    </row>
    <row r="56" spans="1:1" x14ac:dyDescent="0.45">
      <c r="A56" t="s">
        <v>96</v>
      </c>
    </row>
    <row r="57" spans="1:1" x14ac:dyDescent="0.45">
      <c r="A57" t="s">
        <v>97</v>
      </c>
    </row>
    <row r="58" spans="1:1" x14ac:dyDescent="0.45">
      <c r="A58" t="s">
        <v>59</v>
      </c>
    </row>
    <row r="60" spans="1:1" x14ac:dyDescent="0.45">
      <c r="A60" t="s">
        <v>106</v>
      </c>
    </row>
    <row r="61" spans="1:1" x14ac:dyDescent="0.45">
      <c r="A61" t="s">
        <v>105</v>
      </c>
    </row>
    <row r="62" spans="1:1" x14ac:dyDescent="0.45">
      <c r="A62" t="s">
        <v>107</v>
      </c>
    </row>
    <row r="63" spans="1:1" x14ac:dyDescent="0.45">
      <c r="A63" t="s">
        <v>108</v>
      </c>
    </row>
    <row r="64" spans="1:1" x14ac:dyDescent="0.45">
      <c r="A64" t="s">
        <v>109</v>
      </c>
    </row>
    <row r="65" spans="1:1" x14ac:dyDescent="0.45">
      <c r="A65" t="s">
        <v>110</v>
      </c>
    </row>
    <row r="66" spans="1:1" x14ac:dyDescent="0.45">
      <c r="A66" t="s">
        <v>111</v>
      </c>
    </row>
    <row r="67" spans="1:1" x14ac:dyDescent="0.4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D5" sqref="D5"/>
    </sheetView>
  </sheetViews>
  <sheetFormatPr defaultColWidth="9.1328125" defaultRowHeight="14.25" x14ac:dyDescent="0.45"/>
  <cols>
    <col min="1" max="1" width="25.265625" style="14" customWidth="1"/>
    <col min="2" max="2" width="38.3984375" style="14" customWidth="1"/>
    <col min="3" max="3" width="47.1328125" style="14" customWidth="1"/>
    <col min="4" max="4" width="17.86328125" style="14" customWidth="1"/>
    <col min="5" max="5" width="13.73046875" style="14" customWidth="1"/>
    <col min="6" max="6" width="12.59765625" style="14" customWidth="1"/>
    <col min="7" max="7" width="14.86328125" style="14" customWidth="1"/>
    <col min="8" max="8" width="13.86328125" style="14" customWidth="1"/>
    <col min="9" max="9" width="12" style="14" customWidth="1"/>
    <col min="10" max="10" width="13.1328125" style="14" customWidth="1"/>
    <col min="11" max="16384" width="9.1328125" style="14"/>
  </cols>
  <sheetData>
    <row r="1" spans="1:10" ht="42" customHeight="1" x14ac:dyDescent="0.45">
      <c r="A1" s="78" t="s">
        <v>9</v>
      </c>
      <c r="B1" s="78"/>
      <c r="C1" s="78"/>
      <c r="D1" s="78"/>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45">
      <c r="A2" s="79" t="s">
        <v>113</v>
      </c>
      <c r="B2" s="79"/>
      <c r="C2" s="79"/>
      <c r="D2" s="79"/>
    </row>
    <row r="3" spans="1:10" ht="46.5" customHeight="1" x14ac:dyDescent="0.5">
      <c r="A3" s="30" t="s">
        <v>10</v>
      </c>
      <c r="B3" s="32" t="s">
        <v>22</v>
      </c>
      <c r="C3" s="32" t="s">
        <v>28</v>
      </c>
      <c r="D3" s="30" t="s">
        <v>29</v>
      </c>
    </row>
    <row r="4" spans="1:10" ht="15.4" x14ac:dyDescent="0.45">
      <c r="A4" s="31"/>
      <c r="B4" s="26"/>
      <c r="C4" s="26"/>
      <c r="D4" s="31"/>
    </row>
    <row r="5" spans="1:10" ht="30.4" x14ac:dyDescent="0.45">
      <c r="A5" s="31" t="s">
        <v>33</v>
      </c>
      <c r="B5" s="26" t="s">
        <v>118</v>
      </c>
      <c r="C5" s="26" t="s">
        <v>136</v>
      </c>
      <c r="D5" s="31" t="s">
        <v>38</v>
      </c>
    </row>
    <row r="6" spans="1:10" ht="15.4" x14ac:dyDescent="0.45">
      <c r="A6" s="31"/>
      <c r="B6" s="26"/>
      <c r="C6" s="26"/>
      <c r="D6" s="31"/>
    </row>
    <row r="7" spans="1:10" ht="15.4" x14ac:dyDescent="0.45">
      <c r="A7" s="31"/>
      <c r="B7" s="26"/>
      <c r="C7" s="26"/>
      <c r="D7" s="31"/>
    </row>
    <row r="8" spans="1:10" ht="15.4" x14ac:dyDescent="0.45">
      <c r="A8" s="31"/>
      <c r="B8" s="26"/>
      <c r="C8" s="26"/>
      <c r="D8" s="31"/>
    </row>
    <row r="9" spans="1:10" ht="15.4" x14ac:dyDescent="0.45">
      <c r="A9" s="31"/>
      <c r="B9" s="26"/>
      <c r="C9" s="26"/>
      <c r="D9" s="31"/>
    </row>
    <row r="10" spans="1:10" ht="15.4" x14ac:dyDescent="0.45">
      <c r="A10" s="31"/>
      <c r="B10" s="26"/>
      <c r="C10" s="26"/>
      <c r="D10" s="31"/>
    </row>
    <row r="11" spans="1:10" ht="15.4" x14ac:dyDescent="0.45">
      <c r="A11" s="31"/>
      <c r="B11" s="26"/>
      <c r="C11" s="26"/>
      <c r="D11" s="31"/>
    </row>
    <row r="12" spans="1:10" ht="15.4" x14ac:dyDescent="0.4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A4" sqref="A4"/>
    </sheetView>
  </sheetViews>
  <sheetFormatPr defaultColWidth="9.1328125" defaultRowHeight="14.25" x14ac:dyDescent="0.45"/>
  <cols>
    <col min="1" max="1" width="33.3984375" style="14" customWidth="1"/>
    <col min="2" max="2" width="42.265625" style="14" customWidth="1"/>
    <col min="3" max="3" width="37.59765625" style="14" customWidth="1"/>
    <col min="4" max="4" width="13.73046875" style="14" customWidth="1"/>
    <col min="5" max="5" width="12.73046875" style="14" customWidth="1"/>
    <col min="6" max="6" width="14.59765625" style="14" customWidth="1"/>
    <col min="7" max="7" width="12.3984375" style="14" customWidth="1"/>
    <col min="8" max="8" width="12.265625" style="14" customWidth="1"/>
    <col min="9" max="9" width="13.1328125" style="14" customWidth="1"/>
    <col min="10" max="16384" width="9.1328125" style="14"/>
  </cols>
  <sheetData>
    <row r="1" spans="1:9" ht="42" customHeight="1" x14ac:dyDescent="0.45">
      <c r="A1" s="80" t="s">
        <v>12</v>
      </c>
      <c r="B1" s="81"/>
      <c r="C1" s="81"/>
      <c r="D1" s="19" t="s">
        <v>19</v>
      </c>
      <c r="E1" s="2">
        <f>Assurances!M1</f>
        <v>2000</v>
      </c>
      <c r="F1" s="20" t="s">
        <v>21</v>
      </c>
      <c r="G1" s="1">
        <v>50</v>
      </c>
      <c r="H1" s="21" t="s">
        <v>20</v>
      </c>
      <c r="I1" s="9">
        <f>E1-SUM(G1+'Involvement of Parents'!O1+'Coordination and Integration'!H1+'Flexible Parent Meeting'!H1+'Building Capacity'!J1+'Staff Development'!J1+'Other Activity'!J1+Communication!O1+Accesssibility!O1+Barriers!G1)</f>
        <v>0</v>
      </c>
    </row>
    <row r="2" spans="1:9" ht="73.5" customHeight="1" x14ac:dyDescent="0.45">
      <c r="A2" s="50" t="s">
        <v>49</v>
      </c>
      <c r="B2" s="82"/>
      <c r="C2" s="82"/>
    </row>
    <row r="3" spans="1:9" ht="37.5" customHeight="1" x14ac:dyDescent="0.5">
      <c r="A3" s="30" t="s">
        <v>40</v>
      </c>
      <c r="B3" s="33" t="s">
        <v>41</v>
      </c>
      <c r="C3" s="32" t="s">
        <v>42</v>
      </c>
    </row>
    <row r="4" spans="1:9" ht="15.4" x14ac:dyDescent="0.45">
      <c r="A4" s="31" t="s">
        <v>43</v>
      </c>
      <c r="B4" s="34"/>
      <c r="C4" s="26" t="s">
        <v>119</v>
      </c>
    </row>
    <row r="5" spans="1:9" ht="15.4" x14ac:dyDescent="0.45">
      <c r="A5" s="31" t="s">
        <v>44</v>
      </c>
      <c r="B5" s="26" t="s">
        <v>121</v>
      </c>
      <c r="C5" s="26" t="s">
        <v>119</v>
      </c>
    </row>
    <row r="6" spans="1:9" ht="15.4" x14ac:dyDescent="0.45">
      <c r="A6" s="31" t="s">
        <v>45</v>
      </c>
      <c r="B6" s="26" t="s">
        <v>120</v>
      </c>
      <c r="C6" s="26" t="s">
        <v>119</v>
      </c>
    </row>
    <row r="7" spans="1:9" ht="15.4" x14ac:dyDescent="0.45">
      <c r="A7" s="31" t="s">
        <v>46</v>
      </c>
      <c r="B7" s="26" t="s">
        <v>121</v>
      </c>
      <c r="C7" s="26" t="s">
        <v>134</v>
      </c>
    </row>
    <row r="8" spans="1:9" ht="15.4" x14ac:dyDescent="0.45">
      <c r="A8" s="31" t="s">
        <v>47</v>
      </c>
      <c r="B8" s="26" t="s">
        <v>133</v>
      </c>
      <c r="C8" s="26" t="s">
        <v>134</v>
      </c>
    </row>
    <row r="9" spans="1:9" ht="15.4" x14ac:dyDescent="0.45">
      <c r="A9" s="31" t="s">
        <v>48</v>
      </c>
      <c r="B9" s="26" t="s">
        <v>135</v>
      </c>
      <c r="C9" s="26" t="s">
        <v>134</v>
      </c>
    </row>
    <row r="10" spans="1:9" ht="15.4" x14ac:dyDescent="0.45">
      <c r="A10" s="31"/>
      <c r="B10" s="26"/>
      <c r="C10" s="26"/>
    </row>
    <row r="11" spans="1:9" ht="15.4" x14ac:dyDescent="0.45">
      <c r="A11" s="31"/>
      <c r="B11" s="26"/>
      <c r="C11" s="26"/>
    </row>
    <row r="12" spans="1:9" ht="15.4" x14ac:dyDescent="0.45">
      <c r="A12" s="31"/>
      <c r="B12" s="26"/>
      <c r="C12" s="26"/>
    </row>
  </sheetData>
  <sheetProtection sheet="1" selectLockedCells="1"/>
  <mergeCells count="2">
    <mergeCell ref="A1:C1"/>
    <mergeCell ref="A2:C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topLeftCell="B1" workbookViewId="0">
      <selection activeCell="D8" sqref="D8"/>
    </sheetView>
  </sheetViews>
  <sheetFormatPr defaultColWidth="9.1328125" defaultRowHeight="14.25" x14ac:dyDescent="0.45"/>
  <cols>
    <col min="1" max="1" width="30.3984375" style="14" customWidth="1"/>
    <col min="2" max="2" width="59.1328125" style="14" customWidth="1"/>
    <col min="3" max="3" width="16.86328125" style="14" customWidth="1"/>
    <col min="4" max="5" width="14.265625" style="14" customWidth="1"/>
    <col min="6" max="6" width="14.59765625" style="14" customWidth="1"/>
    <col min="7" max="7" width="13.3984375" style="14" customWidth="1"/>
    <col min="8" max="8" width="14.265625" style="14" bestFit="1" customWidth="1"/>
    <col min="9" max="9" width="12.265625" style="14" customWidth="1"/>
    <col min="10" max="10" width="13.73046875" style="14" bestFit="1" customWidth="1"/>
    <col min="11" max="16384" width="9.1328125" style="14"/>
  </cols>
  <sheetData>
    <row r="1" spans="1:10" ht="42" customHeight="1" x14ac:dyDescent="0.45">
      <c r="A1" s="80" t="s">
        <v>13</v>
      </c>
      <c r="B1" s="80"/>
      <c r="C1" s="80"/>
      <c r="D1" s="80"/>
      <c r="E1" s="19" t="s">
        <v>19</v>
      </c>
      <c r="F1" s="2">
        <f>Assurances!M1</f>
        <v>2000</v>
      </c>
      <c r="G1" s="22" t="s">
        <v>21</v>
      </c>
      <c r="H1" s="27">
        <f>SUM(D5:D16)</f>
        <v>225</v>
      </c>
      <c r="I1" s="23" t="s">
        <v>20</v>
      </c>
      <c r="J1" s="9">
        <f>F1-SUM(H1+'Involvement of Parents'!O1+'Coordination and Integration'!H1+'Annual Parent Meeting'!G1+'Building Capacity'!J1+'Staff Development'!J1+'Other Activity'!J1+Communication!O1+Accesssibility!O1+Barriers!G1)</f>
        <v>0</v>
      </c>
    </row>
    <row r="2" spans="1:10" ht="91.15" customHeight="1" x14ac:dyDescent="0.45">
      <c r="A2" s="50" t="s">
        <v>114</v>
      </c>
      <c r="B2" s="83"/>
      <c r="C2" s="83"/>
      <c r="D2" s="83"/>
    </row>
    <row r="3" spans="1:10" ht="41.25" customHeight="1" x14ac:dyDescent="0.45">
      <c r="A3" s="50" t="s">
        <v>115</v>
      </c>
      <c r="B3" s="83"/>
      <c r="C3" s="83"/>
      <c r="D3" s="83"/>
    </row>
    <row r="4" spans="1:10" ht="18" customHeight="1" x14ac:dyDescent="0.5">
      <c r="A4" s="30" t="s">
        <v>50</v>
      </c>
      <c r="B4" s="33" t="s">
        <v>51</v>
      </c>
      <c r="C4" s="30" t="s">
        <v>29</v>
      </c>
      <c r="D4" s="30" t="s">
        <v>52</v>
      </c>
    </row>
    <row r="5" spans="1:10" ht="30.4" x14ac:dyDescent="0.45">
      <c r="A5" s="31" t="s">
        <v>57</v>
      </c>
      <c r="B5" s="26" t="s">
        <v>138</v>
      </c>
      <c r="C5" s="31" t="s">
        <v>38</v>
      </c>
      <c r="D5" s="29">
        <v>25</v>
      </c>
    </row>
    <row r="6" spans="1:10" ht="30.4" x14ac:dyDescent="0.45">
      <c r="A6" s="31" t="s">
        <v>54</v>
      </c>
      <c r="B6" s="26" t="s">
        <v>137</v>
      </c>
      <c r="C6" s="31" t="s">
        <v>38</v>
      </c>
      <c r="D6" s="29">
        <v>200</v>
      </c>
    </row>
    <row r="7" spans="1:10" ht="15.4" x14ac:dyDescent="0.45">
      <c r="A7" s="31"/>
      <c r="B7" s="26"/>
      <c r="C7" s="31"/>
      <c r="D7" s="29"/>
    </row>
    <row r="8" spans="1:10" ht="15.4" x14ac:dyDescent="0.45">
      <c r="A8" s="31"/>
      <c r="B8" s="26"/>
      <c r="C8" s="31"/>
      <c r="D8" s="29"/>
    </row>
    <row r="9" spans="1:10" ht="15.4" x14ac:dyDescent="0.45">
      <c r="A9" s="31"/>
      <c r="B9" s="26"/>
      <c r="C9" s="31"/>
      <c r="D9" s="29"/>
    </row>
    <row r="10" spans="1:10" ht="15.4" x14ac:dyDescent="0.45">
      <c r="A10" s="31"/>
      <c r="B10" s="26"/>
      <c r="C10" s="31"/>
      <c r="D10" s="29"/>
    </row>
    <row r="11" spans="1:10" ht="15.4" x14ac:dyDescent="0.45">
      <c r="A11" s="31"/>
      <c r="B11" s="26"/>
      <c r="C11" s="31"/>
      <c r="D11" s="29"/>
    </row>
    <row r="12" spans="1:10" ht="15.4" x14ac:dyDescent="0.45">
      <c r="A12" s="31"/>
      <c r="B12" s="26"/>
      <c r="C12" s="31"/>
      <c r="D12" s="29"/>
    </row>
    <row r="13" spans="1:10" ht="15.4" x14ac:dyDescent="0.45">
      <c r="A13" s="31"/>
      <c r="B13" s="26"/>
      <c r="C13" s="31"/>
      <c r="D13" s="29"/>
    </row>
    <row r="14" spans="1:10" ht="15.4" x14ac:dyDescent="0.45">
      <c r="A14" s="31"/>
      <c r="B14" s="26"/>
      <c r="C14" s="31"/>
      <c r="D14" s="29"/>
    </row>
    <row r="15" spans="1:10" ht="15.4" x14ac:dyDescent="0.45">
      <c r="A15" s="31"/>
      <c r="B15" s="26"/>
      <c r="C15" s="31"/>
      <c r="D15" s="29"/>
    </row>
    <row r="16" spans="1:10" ht="15.4" x14ac:dyDescent="0.45">
      <c r="A16" s="31"/>
      <c r="B16" s="26"/>
      <c r="C16" s="31"/>
      <c r="D16" s="29"/>
    </row>
    <row r="17" spans="1:4" ht="15.4" x14ac:dyDescent="0.4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7" zoomScaleNormal="100" workbookViewId="0">
      <selection activeCell="D4" sqref="D4"/>
    </sheetView>
  </sheetViews>
  <sheetFormatPr defaultColWidth="9.1328125" defaultRowHeight="15" x14ac:dyDescent="0.4"/>
  <cols>
    <col min="1" max="1" width="27.265625" style="6" customWidth="1"/>
    <col min="2" max="2" width="33.1328125" style="6" customWidth="1"/>
    <col min="3" max="3" width="34.265625" style="6" customWidth="1"/>
    <col min="4" max="4" width="15.3984375" style="6" customWidth="1"/>
    <col min="5" max="5" width="15.265625" style="6" customWidth="1"/>
    <col min="6" max="6" width="17.73046875" style="6" customWidth="1"/>
    <col min="7" max="7" width="12.265625" style="6" customWidth="1"/>
    <col min="8" max="8" width="14.265625" style="6" customWidth="1"/>
    <col min="9" max="9" width="14.59765625" style="6" customWidth="1"/>
    <col min="10" max="10" width="13" style="6" customWidth="1"/>
    <col min="11" max="11" width="11.86328125" style="6" customWidth="1"/>
    <col min="12" max="12" width="13.73046875" style="6" bestFit="1" customWidth="1"/>
    <col min="13" max="16384" width="9.1328125" style="6"/>
  </cols>
  <sheetData>
    <row r="1" spans="1:12" ht="42" customHeight="1" x14ac:dyDescent="0.4">
      <c r="A1" s="84" t="s">
        <v>58</v>
      </c>
      <c r="B1" s="85"/>
      <c r="C1" s="85"/>
      <c r="D1" s="85"/>
      <c r="E1" s="85"/>
      <c r="F1" s="86"/>
      <c r="G1" s="19" t="s">
        <v>19</v>
      </c>
      <c r="H1" s="2">
        <f>Assurances!M1</f>
        <v>2000</v>
      </c>
      <c r="I1" s="20" t="s">
        <v>21</v>
      </c>
      <c r="J1" s="27">
        <f>SUM(F4:F17)</f>
        <v>1100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4">
      <c r="A2" s="87" t="s">
        <v>27</v>
      </c>
      <c r="B2" s="88"/>
      <c r="C2" s="88"/>
      <c r="D2" s="88"/>
      <c r="E2" s="88"/>
      <c r="F2" s="89"/>
    </row>
    <row r="3" spans="1:12" ht="35.25" x14ac:dyDescent="0.5">
      <c r="A3" s="30" t="s">
        <v>60</v>
      </c>
      <c r="B3" s="33" t="s">
        <v>61</v>
      </c>
      <c r="C3" s="32" t="s">
        <v>28</v>
      </c>
      <c r="D3" s="30" t="s">
        <v>29</v>
      </c>
      <c r="E3" s="30" t="s">
        <v>42</v>
      </c>
      <c r="F3" s="30" t="s">
        <v>62</v>
      </c>
    </row>
    <row r="4" spans="1:12" ht="60" x14ac:dyDescent="0.4">
      <c r="A4" s="26" t="s">
        <v>122</v>
      </c>
      <c r="B4" s="26" t="s">
        <v>123</v>
      </c>
      <c r="C4" s="26" t="s">
        <v>153</v>
      </c>
      <c r="D4" s="26" t="s">
        <v>38</v>
      </c>
      <c r="E4" s="26" t="s">
        <v>150</v>
      </c>
      <c r="F4" s="28">
        <v>200</v>
      </c>
    </row>
    <row r="5" spans="1:12" ht="45" x14ac:dyDescent="0.4">
      <c r="A5" s="26" t="s">
        <v>124</v>
      </c>
      <c r="B5" s="26" t="s">
        <v>139</v>
      </c>
      <c r="C5" s="26" t="s">
        <v>151</v>
      </c>
      <c r="D5" s="26" t="s">
        <v>37</v>
      </c>
      <c r="E5" s="26" t="s">
        <v>149</v>
      </c>
      <c r="F5" s="28"/>
    </row>
    <row r="6" spans="1:12" x14ac:dyDescent="0.4">
      <c r="A6" s="26"/>
      <c r="B6" s="26"/>
      <c r="C6" s="26"/>
      <c r="D6" s="26"/>
      <c r="E6" s="26"/>
      <c r="F6" s="28">
        <v>200</v>
      </c>
    </row>
    <row r="7" spans="1:12" ht="60" x14ac:dyDescent="0.4">
      <c r="A7" s="26" t="s">
        <v>125</v>
      </c>
      <c r="B7" s="26" t="s">
        <v>140</v>
      </c>
      <c r="C7" s="26" t="s">
        <v>143</v>
      </c>
      <c r="D7" s="26" t="s">
        <v>37</v>
      </c>
      <c r="E7" s="26" t="s">
        <v>144</v>
      </c>
      <c r="F7" s="28">
        <v>150</v>
      </c>
    </row>
    <row r="8" spans="1:12" ht="90" x14ac:dyDescent="0.4">
      <c r="A8" s="26" t="s">
        <v>126</v>
      </c>
      <c r="B8" s="26" t="s">
        <v>141</v>
      </c>
      <c r="C8" s="26" t="s">
        <v>152</v>
      </c>
      <c r="D8" s="26" t="s">
        <v>36</v>
      </c>
      <c r="E8" s="26" t="s">
        <v>148</v>
      </c>
      <c r="F8" s="28">
        <v>100</v>
      </c>
    </row>
    <row r="9" spans="1:12" ht="60" x14ac:dyDescent="0.4">
      <c r="A9" s="26" t="s">
        <v>127</v>
      </c>
      <c r="B9" s="26" t="s">
        <v>142</v>
      </c>
      <c r="C9" s="26" t="s">
        <v>145</v>
      </c>
      <c r="D9" s="26" t="s">
        <v>38</v>
      </c>
      <c r="E9" s="26" t="s">
        <v>147</v>
      </c>
      <c r="F9" s="28">
        <v>100</v>
      </c>
    </row>
    <row r="10" spans="1:12" ht="30" x14ac:dyDescent="0.4">
      <c r="A10" s="26" t="s">
        <v>128</v>
      </c>
      <c r="B10" s="26" t="s">
        <v>129</v>
      </c>
      <c r="C10" s="26" t="s">
        <v>146</v>
      </c>
      <c r="D10" s="26" t="s">
        <v>38</v>
      </c>
      <c r="E10" s="26" t="s">
        <v>134</v>
      </c>
      <c r="F10" s="28">
        <v>350</v>
      </c>
    </row>
    <row r="11" spans="1:12" x14ac:dyDescent="0.4">
      <c r="A11" s="26"/>
      <c r="B11" s="26"/>
      <c r="C11" s="26"/>
      <c r="D11" s="26"/>
      <c r="E11" s="26"/>
      <c r="F11" s="28"/>
    </row>
    <row r="12" spans="1:12" x14ac:dyDescent="0.4">
      <c r="A12" s="26"/>
      <c r="B12" s="26"/>
      <c r="C12" s="26"/>
      <c r="D12" s="26"/>
      <c r="E12" s="26"/>
      <c r="F12" s="28"/>
    </row>
    <row r="13" spans="1:12" x14ac:dyDescent="0.4">
      <c r="A13" s="26"/>
      <c r="B13" s="26"/>
      <c r="C13" s="26"/>
      <c r="D13" s="26"/>
      <c r="E13" s="26"/>
      <c r="F13" s="28"/>
    </row>
    <row r="14" spans="1:12" x14ac:dyDescent="0.4">
      <c r="A14" s="26"/>
      <c r="B14" s="26"/>
      <c r="C14" s="26"/>
      <c r="D14" s="26"/>
      <c r="E14" s="26"/>
      <c r="F14" s="28"/>
    </row>
    <row r="15" spans="1:12" x14ac:dyDescent="0.4">
      <c r="A15" s="26"/>
      <c r="B15" s="26"/>
      <c r="C15" s="26"/>
      <c r="D15" s="26"/>
      <c r="E15" s="26"/>
      <c r="F15" s="28"/>
    </row>
    <row r="16" spans="1:12" x14ac:dyDescent="0.4">
      <c r="A16" s="26"/>
      <c r="B16" s="26"/>
      <c r="C16" s="26"/>
      <c r="D16" s="26"/>
      <c r="E16" s="26"/>
      <c r="F16" s="28"/>
    </row>
    <row r="17" spans="1:6" x14ac:dyDescent="0.4">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C1" workbookViewId="0">
      <selection activeCell="H6" sqref="H6"/>
    </sheetView>
  </sheetViews>
  <sheetFormatPr defaultColWidth="9.1328125" defaultRowHeight="15" x14ac:dyDescent="0.4"/>
  <cols>
    <col min="1" max="1" width="26.3984375" style="6" customWidth="1"/>
    <col min="2" max="2" width="30.73046875" style="6" customWidth="1"/>
    <col min="3" max="3" width="31.73046875" style="6" customWidth="1"/>
    <col min="4" max="5" width="17.73046875" style="6" customWidth="1"/>
    <col min="6" max="6" width="15" style="6" customWidth="1"/>
    <col min="7" max="7" width="12.86328125" style="6" customWidth="1"/>
    <col min="8" max="9" width="14.3984375" style="6" customWidth="1"/>
    <col min="10" max="10" width="14.265625" style="6" bestFit="1" customWidth="1"/>
    <col min="11" max="11" width="11.3984375" style="6" customWidth="1"/>
    <col min="12" max="12" width="15" style="6" bestFit="1" customWidth="1"/>
    <col min="13" max="16384" width="9.1328125" style="6"/>
  </cols>
  <sheetData>
    <row r="1" spans="1:12" ht="42" customHeight="1" x14ac:dyDescent="0.4">
      <c r="A1" s="84" t="s">
        <v>14</v>
      </c>
      <c r="B1" s="85"/>
      <c r="C1" s="85"/>
      <c r="D1" s="85"/>
      <c r="E1" s="85"/>
      <c r="F1" s="86"/>
      <c r="G1" s="19" t="s">
        <v>19</v>
      </c>
      <c r="H1" s="2">
        <f>Assurances!M1</f>
        <v>2000</v>
      </c>
      <c r="I1" s="20" t="s">
        <v>21</v>
      </c>
      <c r="J1" s="27">
        <f>SUM(F4:F17)</f>
        <v>125</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4">
      <c r="A2" s="87" t="s">
        <v>63</v>
      </c>
      <c r="B2" s="88"/>
      <c r="C2" s="88"/>
      <c r="D2" s="88"/>
      <c r="E2" s="88"/>
      <c r="F2" s="89"/>
    </row>
    <row r="3" spans="1:12" ht="52.9" x14ac:dyDescent="0.5">
      <c r="A3" s="30" t="s">
        <v>64</v>
      </c>
      <c r="B3" s="32" t="s">
        <v>61</v>
      </c>
      <c r="C3" s="32" t="s">
        <v>65</v>
      </c>
      <c r="D3" s="30" t="s">
        <v>29</v>
      </c>
      <c r="E3" s="30" t="s">
        <v>42</v>
      </c>
      <c r="F3" s="30" t="s">
        <v>66</v>
      </c>
    </row>
    <row r="4" spans="1:12" ht="60" x14ac:dyDescent="0.4">
      <c r="A4" s="31" t="s">
        <v>88</v>
      </c>
      <c r="B4" s="26" t="s">
        <v>154</v>
      </c>
      <c r="C4" s="26" t="s">
        <v>155</v>
      </c>
      <c r="D4" s="31" t="s">
        <v>39</v>
      </c>
      <c r="E4" s="31" t="s">
        <v>156</v>
      </c>
      <c r="F4" s="29">
        <v>40</v>
      </c>
    </row>
    <row r="5" spans="1:12" ht="120" x14ac:dyDescent="0.4">
      <c r="A5" s="31" t="s">
        <v>83</v>
      </c>
      <c r="B5" s="26" t="s">
        <v>164</v>
      </c>
      <c r="C5" s="31" t="s">
        <v>158</v>
      </c>
      <c r="D5" s="31" t="s">
        <v>38</v>
      </c>
      <c r="E5" s="31" t="s">
        <v>159</v>
      </c>
      <c r="F5" s="29">
        <v>35</v>
      </c>
    </row>
    <row r="6" spans="1:12" ht="60" x14ac:dyDescent="0.4">
      <c r="A6" s="31" t="s">
        <v>82</v>
      </c>
      <c r="B6" s="26" t="s">
        <v>163</v>
      </c>
      <c r="C6" s="26" t="s">
        <v>157</v>
      </c>
      <c r="D6" s="31" t="s">
        <v>38</v>
      </c>
      <c r="E6" s="31" t="s">
        <v>134</v>
      </c>
      <c r="F6" s="29"/>
    </row>
    <row r="7" spans="1:12" ht="45" x14ac:dyDescent="0.4">
      <c r="A7" s="31" t="s">
        <v>85</v>
      </c>
      <c r="B7" s="26" t="s">
        <v>162</v>
      </c>
      <c r="C7" s="26" t="s">
        <v>160</v>
      </c>
      <c r="D7" s="31" t="s">
        <v>39</v>
      </c>
      <c r="E7" s="31" t="s">
        <v>161</v>
      </c>
      <c r="F7" s="29">
        <v>50</v>
      </c>
    </row>
    <row r="8" spans="1:12" x14ac:dyDescent="0.4">
      <c r="A8" s="31"/>
      <c r="B8" s="26"/>
      <c r="C8" s="26"/>
      <c r="D8" s="31"/>
      <c r="E8" s="31"/>
      <c r="F8" s="29"/>
    </row>
    <row r="9" spans="1:12" x14ac:dyDescent="0.4">
      <c r="A9" s="31"/>
      <c r="B9" s="26"/>
      <c r="C9" s="26"/>
      <c r="D9" s="31"/>
      <c r="E9" s="31"/>
      <c r="F9" s="29"/>
    </row>
    <row r="10" spans="1:12" x14ac:dyDescent="0.4">
      <c r="A10" s="31"/>
      <c r="B10" s="26"/>
      <c r="C10" s="26"/>
      <c r="D10" s="31"/>
      <c r="E10" s="31"/>
      <c r="F10" s="29"/>
    </row>
    <row r="11" spans="1:12" x14ac:dyDescent="0.4">
      <c r="A11" s="31"/>
      <c r="B11" s="26"/>
      <c r="C11" s="26"/>
      <c r="D11" s="31"/>
      <c r="E11" s="31"/>
      <c r="F11" s="29"/>
    </row>
    <row r="12" spans="1:12" x14ac:dyDescent="0.4">
      <c r="A12" s="31"/>
      <c r="B12" s="26"/>
      <c r="C12" s="26"/>
      <c r="D12" s="31"/>
      <c r="E12" s="31"/>
      <c r="F12" s="29"/>
    </row>
    <row r="13" spans="1:12" x14ac:dyDescent="0.4">
      <c r="A13" s="31"/>
      <c r="B13" s="26"/>
      <c r="C13" s="26"/>
      <c r="D13" s="31"/>
      <c r="E13" s="31"/>
      <c r="F13" s="29"/>
    </row>
    <row r="14" spans="1:12" x14ac:dyDescent="0.4">
      <c r="A14" s="31"/>
      <c r="B14" s="26"/>
      <c r="C14" s="26"/>
      <c r="D14" s="31"/>
      <c r="E14" s="31"/>
      <c r="F14" s="29"/>
    </row>
    <row r="15" spans="1:12" x14ac:dyDescent="0.4">
      <c r="A15" s="31"/>
      <c r="B15" s="26"/>
      <c r="C15" s="26"/>
      <c r="D15" s="31"/>
      <c r="E15" s="31"/>
      <c r="F15" s="29"/>
    </row>
    <row r="16" spans="1:12" x14ac:dyDescent="0.4">
      <c r="A16" s="31"/>
      <c r="B16" s="26"/>
      <c r="C16" s="26"/>
      <c r="D16" s="31"/>
      <c r="E16" s="31"/>
      <c r="F16" s="29"/>
    </row>
    <row r="17" spans="1:6" x14ac:dyDescent="0.4">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B4" sqref="B4"/>
    </sheetView>
  </sheetViews>
  <sheetFormatPr defaultColWidth="9.1328125" defaultRowHeight="15" x14ac:dyDescent="0.4"/>
  <cols>
    <col min="1" max="1" width="21.73046875" style="6" customWidth="1"/>
    <col min="2" max="2" width="27.73046875" style="6" customWidth="1"/>
    <col min="3" max="3" width="30.3984375" style="6" customWidth="1"/>
    <col min="4" max="4" width="14.265625" style="6" customWidth="1"/>
    <col min="5" max="5" width="18.265625" style="6" customWidth="1"/>
    <col min="6" max="6" width="15.265625" style="6" customWidth="1"/>
    <col min="7" max="7" width="13" style="6" customWidth="1"/>
    <col min="8" max="8" width="12.59765625" style="6" customWidth="1"/>
    <col min="9" max="9" width="15.73046875" style="6" customWidth="1"/>
    <col min="10" max="10" width="14.265625" style="6" bestFit="1" customWidth="1"/>
    <col min="11" max="11" width="12.265625" style="6" customWidth="1"/>
    <col min="12" max="12" width="15" style="6" bestFit="1" customWidth="1"/>
    <col min="13" max="16384" width="9.1328125" style="6"/>
  </cols>
  <sheetData>
    <row r="1" spans="1:12" ht="42" customHeight="1" x14ac:dyDescent="0.4">
      <c r="A1" s="90" t="s">
        <v>15</v>
      </c>
      <c r="B1" s="91"/>
      <c r="C1" s="91"/>
      <c r="D1" s="91"/>
      <c r="E1" s="91"/>
      <c r="F1" s="92"/>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4">
      <c r="A2" s="73" t="s">
        <v>93</v>
      </c>
      <c r="B2" s="74"/>
      <c r="C2" s="74"/>
      <c r="D2" s="74"/>
      <c r="E2" s="74"/>
      <c r="F2" s="75"/>
    </row>
    <row r="3" spans="1:12" ht="35.25" x14ac:dyDescent="0.5">
      <c r="A3" s="30" t="s">
        <v>15</v>
      </c>
      <c r="B3" s="32" t="s">
        <v>61</v>
      </c>
      <c r="C3" s="32" t="s">
        <v>65</v>
      </c>
      <c r="D3" s="30" t="s">
        <v>29</v>
      </c>
      <c r="E3" s="30" t="s">
        <v>42</v>
      </c>
      <c r="F3" s="30" t="s">
        <v>66</v>
      </c>
    </row>
    <row r="4" spans="1:12" x14ac:dyDescent="0.4">
      <c r="A4" s="31"/>
      <c r="B4" s="26" t="s">
        <v>130</v>
      </c>
      <c r="C4" s="26"/>
      <c r="D4" s="31"/>
      <c r="E4" s="31"/>
      <c r="F4" s="29"/>
    </row>
    <row r="5" spans="1:12" x14ac:dyDescent="0.4">
      <c r="A5" s="31"/>
      <c r="B5" s="26"/>
      <c r="C5" s="31"/>
      <c r="D5" s="31"/>
      <c r="E5" s="31"/>
      <c r="F5" s="29"/>
    </row>
    <row r="6" spans="1:12" x14ac:dyDescent="0.4">
      <c r="A6" s="31"/>
      <c r="B6" s="26"/>
      <c r="C6" s="26"/>
      <c r="D6" s="31"/>
      <c r="E6" s="31"/>
      <c r="F6" s="29"/>
    </row>
    <row r="7" spans="1:12" x14ac:dyDescent="0.4">
      <c r="A7" s="31"/>
      <c r="B7" s="26"/>
      <c r="C7" s="26"/>
      <c r="D7" s="31"/>
      <c r="E7" s="31"/>
      <c r="F7" s="29"/>
    </row>
    <row r="8" spans="1:12" x14ac:dyDescent="0.4">
      <c r="A8" s="31"/>
      <c r="B8" s="26"/>
      <c r="C8" s="26"/>
      <c r="D8" s="31"/>
      <c r="E8" s="31"/>
      <c r="F8" s="29"/>
    </row>
    <row r="9" spans="1:12" x14ac:dyDescent="0.4">
      <c r="A9" s="31"/>
      <c r="B9" s="26"/>
      <c r="C9" s="26"/>
      <c r="D9" s="31"/>
      <c r="E9" s="31"/>
      <c r="F9" s="29"/>
    </row>
    <row r="10" spans="1:12" x14ac:dyDescent="0.4">
      <c r="A10" s="31"/>
      <c r="B10" s="26"/>
      <c r="C10" s="26"/>
      <c r="D10" s="31"/>
      <c r="E10" s="31"/>
      <c r="F10" s="29"/>
    </row>
    <row r="11" spans="1:12" x14ac:dyDescent="0.4">
      <c r="A11" s="31"/>
      <c r="B11" s="26"/>
      <c r="C11" s="26"/>
      <c r="D11" s="31"/>
      <c r="E11" s="31"/>
      <c r="F11" s="29"/>
    </row>
    <row r="12" spans="1:12" x14ac:dyDescent="0.4">
      <c r="A12" s="31"/>
      <c r="B12" s="26"/>
      <c r="C12" s="26"/>
      <c r="D12" s="31"/>
      <c r="E12" s="31"/>
      <c r="F12" s="29"/>
    </row>
    <row r="13" spans="1:12" x14ac:dyDescent="0.4">
      <c r="A13" s="31"/>
      <c r="B13" s="26"/>
      <c r="C13" s="26"/>
      <c r="D13" s="31"/>
      <c r="E13" s="31"/>
      <c r="F13" s="29"/>
    </row>
    <row r="14" spans="1:12" x14ac:dyDescent="0.4">
      <c r="A14" s="31"/>
      <c r="B14" s="26"/>
      <c r="C14" s="26"/>
      <c r="D14" s="31"/>
      <c r="E14" s="31"/>
      <c r="F14" s="29"/>
    </row>
    <row r="15" spans="1:12" x14ac:dyDescent="0.4">
      <c r="A15" s="31"/>
      <c r="B15" s="26"/>
      <c r="C15" s="26"/>
      <c r="D15" s="31"/>
      <c r="E15" s="31"/>
      <c r="F15" s="29"/>
    </row>
    <row r="16" spans="1:12" x14ac:dyDescent="0.4">
      <c r="A16" s="31"/>
      <c r="B16" s="26"/>
      <c r="C16" s="26"/>
      <c r="D16" s="31"/>
      <c r="E16" s="31"/>
      <c r="F16" s="29"/>
    </row>
    <row r="17" spans="1:6" x14ac:dyDescent="0.4">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2020-07-01T12:58:52Z</dcterms:modified>
</cp:coreProperties>
</file>