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utleje\OneDrive\Greco\SIP\"/>
    </mc:Choice>
  </mc:AlternateContent>
  <bookViews>
    <workbookView xWindow="0" yWindow="-120" windowWidth="15360" windowHeight="6590" tabRatio="952" firstSheet="6" activeTab="6"/>
  </bookViews>
  <sheets>
    <sheet name="Assurances" sheetId="1" r:id="rId1"/>
    <sheet name="Involvement of Parents" sheetId="2" r:id="rId2"/>
    <sheet name="Dropdown lists" sheetId="14" state="hidden" r:id="rId3"/>
    <sheet name="Coordination and Integration" sheetId="3" r:id="rId4"/>
    <sheet name="Annual Parent Meeting" sheetId="4" r:id="rId5"/>
    <sheet name="Flexible Parent Meeting" sheetId="5" r:id="rId6"/>
    <sheet name="Building Capacity" sheetId="6" r:id="rId7"/>
    <sheet name="Staff Development" sheetId="7" r:id="rId8"/>
    <sheet name="Other Activity" sheetId="8" r:id="rId9"/>
    <sheet name="Communication" sheetId="9" r:id="rId10"/>
    <sheet name="Accesssibility" sheetId="10" r:id="rId11"/>
    <sheet name="Barriers" sheetId="11" r:id="rId1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 i="11" l="1"/>
  <c r="J1" i="8" l="1"/>
  <c r="J1" i="7"/>
  <c r="J1" i="6"/>
  <c r="H1" i="5" l="1"/>
  <c r="E1" i="11" l="1"/>
  <c r="I1" i="11" s="1"/>
  <c r="M1" i="10"/>
  <c r="Q1" i="10" s="1"/>
  <c r="M1" i="9"/>
  <c r="Q1" i="9" s="1"/>
  <c r="H1" i="8"/>
  <c r="E1" i="4"/>
  <c r="H1" i="7"/>
  <c r="H1" i="6"/>
  <c r="F1" i="5"/>
  <c r="F1" i="3"/>
  <c r="M1" i="2"/>
  <c r="O1" i="1" l="1"/>
  <c r="L1" i="8" l="1"/>
  <c r="L1" i="7"/>
  <c r="L1" i="6"/>
  <c r="J1" i="5"/>
  <c r="I1" i="4"/>
  <c r="J1" i="3"/>
  <c r="Q1" i="1" l="1"/>
</calcChain>
</file>

<file path=xl/sharedStrings.xml><?xml version="1.0" encoding="utf-8"?>
<sst xmlns="http://schemas.openxmlformats.org/spreadsheetml/2006/main" count="262" uniqueCount="163">
  <si>
    <t>School Name: Greco Middle School</t>
  </si>
  <si>
    <t>T1 PI Allocation</t>
  </si>
  <si>
    <t>Title I, Part A Parent and Family Engagement Plan (PFEP)</t>
  </si>
  <si>
    <t>2020-2021</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</si>
  <si>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</si>
  <si>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</si>
  <si>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</si>
  <si>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</si>
  <si>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</si>
  <si>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</si>
  <si>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</si>
  <si>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t>
    </r>
  </si>
  <si>
    <t xml:space="preserve">Provide each parent timely notice when their child has been assigned or has been taught for four (4) or more consecutive weeks by a teacher who is not highly qualified within the meaning of the term in 34 CFR Section 200.56 [Section 1111(h)(6)(B)(ii)]; and
</t>
  </si>
  <si>
    <t xml:space="preserve">Provide each parent timely notice information regarding their right to request information on the professional qualifications of the student's classroom teachers and paraprofessionals [Section (h)(6)(A)]. </t>
  </si>
  <si>
    <t>Involvement of Parents</t>
  </si>
  <si>
    <t>This activity costs</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</si>
  <si>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Arial"/>
        <family val="2"/>
      </rPr>
      <t xml:space="preserve">
     Invitation for parents to join the School Advisory Committee (SAC) (</t>
    </r>
    <r>
      <rPr>
        <b/>
        <sz val="12"/>
        <color theme="1"/>
        <rFont val="Arial"/>
        <family val="2"/>
      </rPr>
      <t>Invitation to join SAC Team</t>
    </r>
    <r>
      <rPr>
        <sz val="12"/>
        <color theme="1"/>
        <rFont val="Arial"/>
        <family val="2"/>
      </rPr>
      <t>)
     Provide each parent with a condensed version of the Parent and Family Engagement Plan. (</t>
    </r>
    <r>
      <rPr>
        <b/>
        <sz val="12"/>
        <color theme="1"/>
        <rFont val="Arial"/>
        <family val="2"/>
      </rPr>
      <t>Condensed PFEP</t>
    </r>
    <r>
      <rPr>
        <sz val="12"/>
        <color theme="1"/>
        <rFont val="Arial"/>
        <family val="2"/>
      </rPr>
      <t>)
     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School Advisory Committee (SAC) minutes will reflect parent input into the development/improvement of the PFEP and the compact. (</t>
    </r>
    <r>
      <rPr>
        <b/>
        <sz val="12"/>
        <color theme="1"/>
        <rFont val="Arial"/>
        <family val="2"/>
      </rPr>
      <t>SAC Minutes</t>
    </r>
    <r>
      <rPr>
        <sz val="12"/>
        <color theme="1"/>
        <rFont val="Arial"/>
        <family val="2"/>
      </rPr>
      <t>)
     Compact</t>
    </r>
  </si>
  <si>
    <t>English Language Learners (ELL)</t>
  </si>
  <si>
    <t>Tier 1</t>
  </si>
  <si>
    <t>Individuals with Disabilities Education Act (IDEA)</t>
  </si>
  <si>
    <t>Tier 2</t>
  </si>
  <si>
    <t>Migrant Education Program (MEP)</t>
  </si>
  <si>
    <t>Tier 3</t>
  </si>
  <si>
    <t>Neglected &amp; Delinquent Youth (N&amp;D)</t>
  </si>
  <si>
    <t>Tier 4</t>
  </si>
  <si>
    <t>Homeless Education Program (HEP)</t>
  </si>
  <si>
    <t>Turnaround School Supplemental Services Allocation (TSSSA)</t>
  </si>
  <si>
    <t>Unified School Improvement Grant (UniSIG)</t>
  </si>
  <si>
    <t>Other</t>
  </si>
  <si>
    <t>Plan/Schedule</t>
  </si>
  <si>
    <t>Advertise</t>
  </si>
  <si>
    <t>Create Agenda</t>
  </si>
  <si>
    <t>Print &amp; Distribute Brochure</t>
  </si>
  <si>
    <t>Create/Collect Sign in sheets</t>
  </si>
  <si>
    <t>Print/Collect Stakeholder Survey</t>
  </si>
  <si>
    <t xml:space="preserve">Transportation </t>
  </si>
  <si>
    <t>Child Care</t>
  </si>
  <si>
    <t>Rentals</t>
  </si>
  <si>
    <t>Home Visits</t>
  </si>
  <si>
    <t>Virtual Meeting</t>
  </si>
  <si>
    <t>Academic Parent Teacher Teams (APTT)</t>
  </si>
  <si>
    <t>Benefits of Parent Involvement</t>
  </si>
  <si>
    <t>Beyond the Bake Sale</t>
  </si>
  <si>
    <t>Beyond the Bake Sale (PPT)</t>
  </si>
  <si>
    <t>Book Study</t>
  </si>
  <si>
    <t>Creating Family Friendly Schools</t>
  </si>
  <si>
    <t>Diversity Training</t>
  </si>
  <si>
    <t>Effective Problem Solving Techniques</t>
  </si>
  <si>
    <t>Family Engagement Ideas for Middle, High &amp; Alternative Schools</t>
  </si>
  <si>
    <t>Mindset- Force Field Analysis</t>
  </si>
  <si>
    <t>Moving Parent Involvement to “Top Priority”</t>
  </si>
  <si>
    <t>Parent Communication</t>
  </si>
  <si>
    <t>Parent Involvement to Increase Student Achievement Session 1</t>
  </si>
  <si>
    <t>Parent Involvement to Increase Student Achievement Session 2</t>
  </si>
  <si>
    <t>Parent Involvement to Increase Student Achievement Session 3</t>
  </si>
  <si>
    <t>Parent Involvement to Increase Student Achievement Session 4</t>
  </si>
  <si>
    <t>Parent Involvement to Increase Student Achievement Session 5</t>
  </si>
  <si>
    <t>Parent Involvement to Increase Student Achievement Session 6</t>
  </si>
  <si>
    <t>Parent Teacher Home Visit Project</t>
  </si>
  <si>
    <t>Poverty Simulation</t>
  </si>
  <si>
    <t>Promoting Parent Involvement in Secondary Education</t>
  </si>
  <si>
    <t>Secondary Building a Home-School-Community Partnership</t>
  </si>
  <si>
    <t>The Power of Parent Engagement-It’s Not Overrated</t>
  </si>
  <si>
    <t>Using Parent Volunteers in the Classroom</t>
  </si>
  <si>
    <t>Volunteer Training</t>
  </si>
  <si>
    <t>Welcoming Front Office</t>
  </si>
  <si>
    <t>Parent resouce center</t>
  </si>
  <si>
    <t>Parenting classes</t>
  </si>
  <si>
    <t>Parent University</t>
  </si>
  <si>
    <t>School calendar</t>
  </si>
  <si>
    <t>Meetings not held at a convenient time</t>
  </si>
  <si>
    <t>Language Barrier</t>
  </si>
  <si>
    <t>Childcare Restraints</t>
  </si>
  <si>
    <t>Timely Notice</t>
  </si>
  <si>
    <t>Transportation</t>
  </si>
  <si>
    <t>Disability</t>
  </si>
  <si>
    <t>Internet Access</t>
  </si>
  <si>
    <t>Coordination and Integration with Other Federal Programs</t>
  </si>
  <si>
    <t>Available Balance</t>
  </si>
  <si>
    <t>The school will coordinate and integrate parent and family engagement programs and activities.  The school will coordinate and integrate parent and family activities that teach parents how to help their child (children) at home. [ESEA Section 1116]</t>
  </si>
  <si>
    <t>Program</t>
  </si>
  <si>
    <t>Coordination</t>
  </si>
  <si>
    <t>Research on Student Achievement</t>
  </si>
  <si>
    <t>Tier Level</t>
  </si>
  <si>
    <t>Two PAC meetings yearly to discuss ELL strategies and inform parents of their rights and responsibilities facilitated by ESOL Resource Teacher (ERT).</t>
  </si>
  <si>
    <t>Engaging Parents in Raising Achievement: Do Parents Know They Matter?</t>
  </si>
  <si>
    <t>ESE Specialist and team will conduct four major parent meetings per school year to help parent reinforce specific strategies to promote student achievement.</t>
  </si>
  <si>
    <t>School Liaisons: Bridging the Gap Between Home and School</t>
  </si>
  <si>
    <t>Professional Development during the 2021 school year facilitated by the IB Lead Teacher to teach the faculty and staff how to collect, share, and take action on student data.</t>
  </si>
  <si>
    <t>Tips for Administrators, Teachers, and Families How to Share Data Effectiviely</t>
  </si>
  <si>
    <t>Annual Parent Meeting</t>
  </si>
  <si>
    <t xml:space="preserve">The school will take will take the the follwong steps to conduct the annual meeting to inform parents and families of participating children about the school’s Title I program. 
The principal will discuss the nature of the Title I program and the meeting will cover academic achievement, school choice, and the rights of parents.
</t>
  </si>
  <si>
    <t>Annual Title I Meeting(s) Activities/Tasks</t>
  </si>
  <si>
    <t>Person(s) Responsible</t>
  </si>
  <si>
    <t>Timeline</t>
  </si>
  <si>
    <t>Site Parent Engagement Team</t>
  </si>
  <si>
    <t>By July 1, 2020</t>
  </si>
  <si>
    <t>Site Communication Team</t>
  </si>
  <si>
    <t>July - August 2020</t>
  </si>
  <si>
    <t>Parent Engagement Liaison</t>
  </si>
  <si>
    <t>Site Para Team</t>
  </si>
  <si>
    <t>Flexible Parent Meeting</t>
  </si>
  <si>
    <t xml:space="preserve">Explain how the school will offer a flexible number of meetings, such as meetings in the morning, afternoon, or evening. 
     Morning 
     Afternoon
     Evening
</t>
  </si>
  <si>
    <t xml:space="preserve">The school will  provide, with Title I funds the following  transportation, child care or home visits, as such services relate to parent and family engagement. [ESEA Section 1116] 
</t>
  </si>
  <si>
    <t>Flexible Activity</t>
  </si>
  <si>
    <t>Research-Based Strategy</t>
  </si>
  <si>
    <t>Cost</t>
  </si>
  <si>
    <t xml:space="preserve">New Research on Family Involvement and Academic Achievement </t>
  </si>
  <si>
    <t>Building Parent and Family  Capacity</t>
  </si>
  <si>
    <t>The school will offer activities that will build the capacity for meaningful parent/family engagement.
The school will implement activities that will build relationships with the community to improve student achievement.
The school will provide materials and trainings to assist parents/families to work with their child(ren). The school will provide other reasonable support for parent/family engagement activities.</t>
  </si>
  <si>
    <t>Family Capacity Building Activity</t>
  </si>
  <si>
    <t>Description</t>
  </si>
  <si>
    <t>Anticipated Cost</t>
  </si>
  <si>
    <t>Greco Guardians</t>
  </si>
  <si>
    <t>Male role models from all stakeholders who volunteer at the school to provide safety and support. Meets once a month to plan activities and problem solve.</t>
  </si>
  <si>
    <t>Beyond Involvement and Engagement: The Rols of the Family -Community Partnerships</t>
  </si>
  <si>
    <t>July 1- June 30 2020</t>
  </si>
  <si>
    <t>All Pro Dads</t>
  </si>
  <si>
    <t>Father empowerment group that meets once a month to increase parent-student communication.</t>
  </si>
  <si>
    <t>Parent Involvement: The Relationship between School-to-Home Communication and Parents' Perceptions and Beliefs</t>
  </si>
  <si>
    <t>Meets monthly during the 2021 school year</t>
  </si>
  <si>
    <t>Student Advisory Council (SAC)</t>
  </si>
  <si>
    <t>Taskforce of stakeholders who meet monthly to problem solve to increase student achievement.</t>
  </si>
  <si>
    <t>Building Parent-Teacher Partnerships. Classroom Tips</t>
  </si>
  <si>
    <t>Family Night Out</t>
  </si>
  <si>
    <t>Themed Nights for families to learn diverse ways to reinforce the IB Learner Profile.</t>
  </si>
  <si>
    <t>The Parent Involvement Puzzle</t>
  </si>
  <si>
    <t>One per nine weeks</t>
  </si>
  <si>
    <t>Conference Nights</t>
  </si>
  <si>
    <t>Pre-arranged student data sharing to keep parents informed and help them understand how they can help promote learning at home.</t>
  </si>
  <si>
    <t>Parental Involvement and Student Achievement: A Meta-Analysis</t>
  </si>
  <si>
    <t>4- one per nine weeks</t>
  </si>
  <si>
    <t>Greco PET (Parent Engagement Team)</t>
  </si>
  <si>
    <t>Active group of stakeholders who meet monthly with the sole purpose of organizing and facilitating Parent Engagement Activities.</t>
  </si>
  <si>
    <t>Meets every other month during the academic year.</t>
  </si>
  <si>
    <t>Staff Development</t>
  </si>
  <si>
    <t>Describe the STAFF development activities the school will provide to SUPPORT the teachers, specialized instructional support personnel, principals, other school leaders and other staff with the assistance of parent/families, in the value and utility of contributions of parents/families. [ESEA Section 1116]
Describe the STAFF development activities the school will provide to SUPPORT the teachers, specialized instructional support personnel, principals, other school leaders and other staff with the assistance of parent/families, in how to reach out to, communicate with, and work with parents/families as equal partners. [ESEA Section 1116]
Describe the STAFF development activities the school will provide to educate the teachers, specialized instructional support personnel, principals, other school leaders and other staff with the assistance of parent/families, in implementing and coordinating parent/family programs, and in building ties between parents/families and the school. [ESEA Section 1116]]</t>
  </si>
  <si>
    <t>Building Staff Development for F.E. Activity</t>
  </si>
  <si>
    <t>Research</t>
  </si>
  <si>
    <t>Cost (if applicable)</t>
  </si>
  <si>
    <t>Teachers will return early prior to preplanning to map their curriculum units for the year to publish for parents creating a matrix for families to view their child's learning.</t>
  </si>
  <si>
    <t>Summer 2020</t>
  </si>
  <si>
    <t>Training to teach faculty the proper volunteer procedures with the district.</t>
  </si>
  <si>
    <t>PrePlanning 2020</t>
  </si>
  <si>
    <t>Training to teach faculty how to make calls effecively to result in student achievement.</t>
  </si>
  <si>
    <t>Building Parent Teacher Partnerships, Classroom Tips</t>
  </si>
  <si>
    <t>Other Activity</t>
  </si>
  <si>
    <t xml:space="preserve">How other activities, such as the parent resource center, the school will conduct to encourage and support parents and families in more meaningful engagement in the education of their child(ren)? [ESEA Section 1116] 
</t>
  </si>
  <si>
    <t>Communication</t>
  </si>
  <si>
    <r>
      <t>How the school will provide timely information about the Title I programs?</t>
    </r>
    <r>
      <rPr>
        <sz val="12"/>
        <color rgb="FFFF0000"/>
        <rFont val="Arial"/>
        <family val="2"/>
      </rPr>
      <t xml:space="preserve"> 
</t>
    </r>
    <r>
      <rPr>
        <sz val="12"/>
        <color theme="1"/>
        <rFont val="Arial"/>
        <family val="2"/>
      </rPr>
      <t xml:space="preserve">
     REMIND
     ParentLink
     PeachJar
     Newsletters
     School marquee
     CRN – Community Resource Notebook
     Information will be sent home in English and Spanish
     Mail letters
     Planners
     Phone calls</t>
    </r>
  </si>
  <si>
    <t xml:space="preserve">How the school will describe and explain the curriculum at the school, the forms of assessment used to measure student progress and the achievement levels students are expected to obtain? 
     Conference nights
     Informational meetings
     Individual student report
     Data sharing conference
</t>
  </si>
  <si>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SAC Meeting
     Focus Groups
     Town Hall Meetings
     Surveys
     Emails
     Individual phone calls
     Suggestion box
     Other- please specify: 
</t>
  </si>
  <si>
    <t>Accessibility</t>
  </si>
  <si>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Flyers sent home inviting parents/families to activities
     ParentLink notifications
     Monthly newsletters and information posted to PeachJar
</t>
    </r>
    <r>
      <rPr>
        <sz val="12"/>
        <color rgb="FFFF0000"/>
        <rFont val="Arial"/>
        <family val="2"/>
      </rPr>
      <t/>
    </r>
  </si>
  <si>
    <t>Describe of how the school will share information related to school and parent/family programs, meetings, school reports, and other activities in an understandable, uniform format, and in languages that the parents/families can understand? 
     ELL parent family meetings
     Provide publications and district information in English and Spanish
     Translators available at all school functions/activities
     Translate ParentLink messages to families in Spanish
     Barrier survey distributed to all families to identify needs</t>
  </si>
  <si>
    <t>Barriers</t>
  </si>
  <si>
    <t xml:space="preserve">Describe the barriers that hindered participation by parents during the previous school year
Describe the steps the school will take during the upcoming school year to overcome the barriers (with particular attention paid to parents/families who are economically disadvantaged,  disabled, have limited English proficiency, have limited literacy, are of any racial or ethnic minority background, or are parents/families of migratory children)? [ESEA Section 1116]
</t>
  </si>
  <si>
    <t>Barrier</t>
  </si>
  <si>
    <t>Steps to Overcoming Barrier</t>
  </si>
  <si>
    <t>Survey parents for best times for events.</t>
  </si>
  <si>
    <t>Designate personel to provide translations at events and on parent communication.</t>
  </si>
  <si>
    <t>Utilize qualified volunteers for parent nights and events.</t>
  </si>
  <si>
    <t>Partnering with community members to assist.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</si>
</sst>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164" formatCode="&quot;$&quot;#,##0.00"/>
  </numFmts>
  <fonts count="17" x14ac:knownFonts="1">
    <font>
      <sz val="11"/>
      <color theme="1"/>
      <name val="Calibri"/>
      <family val="2"/>
      <scheme val="minor"/>
    </font>
    <font>
      <sz val="12"/>
      <color rgb="FF000000"/>
      <name val="Arial"/>
      <family val="2"/>
    </font>
    <font>
      <sz val="14"/>
      <color rgb="FF000000"/>
      <name val="Arial Black"/>
      <family val="2"/>
    </font>
    <font>
      <sz val="11"/>
      <color theme="1"/>
      <name val="Calibri"/>
      <family val="2"/>
      <scheme val="minor"/>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u/>
      <sz val="14"/>
      <color theme="1"/>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3" fillId="0" borderId="0" applyFon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cellStyleXfs>
  <cellXfs count="97">
    <xf numFmtId="0" fontId="0" fillId="0" borderId="0" xfId="0"/>
    <xf numFmtId="44" fontId="15" fillId="0" borderId="12" xfId="1" applyFont="1" applyBorder="1" applyProtection="1">
      <protection locked="0"/>
    </xf>
    <xf numFmtId="44" fontId="15" fillId="0" borderId="12" xfId="1" applyFont="1" applyBorder="1" applyProtection="1"/>
    <xf numFmtId="0" fontId="15" fillId="6" borderId="12" xfId="4" applyFont="1" applyBorder="1" applyAlignment="1" applyProtection="1">
      <alignment horizontal="center" vertical="center" wrapText="1"/>
      <protection locked="0"/>
    </xf>
    <xf numFmtId="0" fontId="15" fillId="5" borderId="12" xfId="3" applyFont="1" applyBorder="1" applyAlignment="1" applyProtection="1">
      <alignment horizontal="center" wrapText="1"/>
      <protection locked="0"/>
    </xf>
    <xf numFmtId="0" fontId="15" fillId="4" borderId="13" xfId="2" applyFont="1" applyBorder="1" applyAlignment="1" applyProtection="1">
      <alignment horizontal="center" wrapText="1"/>
      <protection locked="0"/>
    </xf>
    <xf numFmtId="0" fontId="4" fillId="0" borderId="0" xfId="0" applyFont="1" applyProtection="1">
      <protection locked="0"/>
    </xf>
    <xf numFmtId="0" fontId="8" fillId="0" borderId="4" xfId="0" applyFont="1" applyBorder="1" applyAlignment="1" applyProtection="1">
      <alignment wrapText="1"/>
      <protection locked="0"/>
    </xf>
    <xf numFmtId="0" fontId="4" fillId="0" borderId="0" xfId="0" applyFont="1" applyBorder="1" applyProtection="1">
      <protection locked="0"/>
    </xf>
    <xf numFmtId="44" fontId="15" fillId="0" borderId="12" xfId="0" applyNumberFormat="1" applyFont="1" applyBorder="1" applyProtection="1"/>
    <xf numFmtId="0" fontId="14" fillId="6" borderId="12" xfId="4" applyFont="1" applyBorder="1" applyAlignment="1" applyProtection="1">
      <alignment horizontal="left" vertical="center" wrapText="1"/>
      <protection locked="0"/>
    </xf>
    <xf numFmtId="44" fontId="15" fillId="0" borderId="12" xfId="1" applyFont="1" applyBorder="1" applyAlignment="1" applyProtection="1">
      <alignment horizontal="left" vertical="center"/>
      <protection locked="0"/>
    </xf>
    <xf numFmtId="0" fontId="14" fillId="5" borderId="13" xfId="3" applyFont="1" applyBorder="1" applyAlignment="1" applyProtection="1">
      <alignment vertical="center" wrapText="1"/>
      <protection locked="0"/>
    </xf>
    <xf numFmtId="0" fontId="14" fillId="4" borderId="12" xfId="2" applyFont="1" applyBorder="1" applyAlignment="1" applyProtection="1">
      <alignment horizontal="left" vertical="center" wrapText="1"/>
      <protection locked="0"/>
    </xf>
    <xf numFmtId="0" fontId="0" fillId="0" borderId="0" xfId="0" applyProtection="1">
      <protection locked="0"/>
    </xf>
    <xf numFmtId="0" fontId="6" fillId="0" borderId="0" xfId="0" applyFont="1" applyProtection="1">
      <protection locked="0"/>
    </xf>
    <xf numFmtId="44" fontId="15" fillId="0" borderId="12" xfId="1" applyFont="1" applyBorder="1" applyAlignment="1" applyProtection="1">
      <alignment horizontal="left" vertical="center"/>
    </xf>
    <xf numFmtId="44" fontId="15" fillId="0" borderId="12" xfId="0" applyNumberFormat="1" applyFont="1" applyBorder="1" applyAlignment="1" applyProtection="1">
      <alignment horizontal="left" vertical="center"/>
    </xf>
    <xf numFmtId="0" fontId="15" fillId="4" borderId="12" xfId="2" applyFont="1" applyBorder="1" applyAlignment="1" applyProtection="1">
      <alignment horizontal="center" wrapText="1"/>
      <protection locked="0"/>
    </xf>
    <xf numFmtId="0" fontId="15" fillId="6" borderId="12" xfId="4" applyFont="1" applyBorder="1" applyAlignment="1" applyProtection="1">
      <alignment horizontal="left" wrapText="1"/>
      <protection locked="0"/>
    </xf>
    <xf numFmtId="0" fontId="15" fillId="5" borderId="12" xfId="3" applyFont="1" applyBorder="1" applyAlignment="1" applyProtection="1">
      <alignment horizontal="left" wrapText="1"/>
      <protection locked="0"/>
    </xf>
    <xf numFmtId="0" fontId="15" fillId="4" borderId="12" xfId="2" applyFont="1" applyBorder="1" applyAlignment="1" applyProtection="1">
      <alignment horizontal="left" wrapText="1"/>
      <protection locked="0"/>
    </xf>
    <xf numFmtId="0" fontId="14" fillId="5" borderId="12" xfId="3" applyFont="1" applyBorder="1" applyAlignment="1" applyProtection="1">
      <alignment horizontal="left" wrapText="1"/>
      <protection locked="0"/>
    </xf>
    <xf numFmtId="0" fontId="14" fillId="4" borderId="12" xfId="2" applyFont="1" applyBorder="1" applyAlignment="1" applyProtection="1">
      <alignment horizontal="left" wrapText="1"/>
      <protection locked="0"/>
    </xf>
    <xf numFmtId="0" fontId="15" fillId="7" borderId="12" xfId="0" applyFont="1" applyFill="1" applyBorder="1" applyAlignment="1" applyProtection="1">
      <alignment horizontal="left" wrapText="1"/>
      <protection locked="0"/>
    </xf>
    <xf numFmtId="0" fontId="4" fillId="0" borderId="0" xfId="0" applyFont="1" applyAlignment="1" applyProtection="1">
      <alignment horizontal="left" vertical="top"/>
      <protection locked="0"/>
    </xf>
    <xf numFmtId="0" fontId="4" fillId="0" borderId="12" xfId="0" applyFont="1" applyBorder="1" applyAlignment="1" applyProtection="1">
      <alignment wrapText="1"/>
      <protection locked="0"/>
    </xf>
    <xf numFmtId="164" fontId="15" fillId="0" borderId="12" xfId="1" applyNumberFormat="1" applyFont="1" applyBorder="1" applyProtection="1">
      <protection locked="0"/>
    </xf>
    <xf numFmtId="164" fontId="4" fillId="0" borderId="12" xfId="0" applyNumberFormat="1" applyFont="1" applyBorder="1" applyAlignment="1" applyProtection="1">
      <alignment wrapText="1"/>
      <protection locked="0"/>
    </xf>
    <xf numFmtId="164" fontId="4" fillId="0" borderId="12" xfId="0" applyNumberFormat="1" applyFont="1" applyBorder="1" applyAlignment="1" applyProtection="1">
      <alignment horizontal="left" wrapText="1"/>
      <protection locked="0"/>
    </xf>
    <xf numFmtId="0" fontId="7" fillId="3" borderId="12" xfId="0" applyFont="1" applyFill="1" applyBorder="1" applyAlignment="1" applyProtection="1">
      <alignment horizontal="left" wrapText="1"/>
      <protection locked="0"/>
    </xf>
    <xf numFmtId="0" fontId="4" fillId="0" borderId="12" xfId="0" applyFont="1" applyBorder="1" applyAlignment="1" applyProtection="1">
      <alignment horizontal="left" wrapText="1"/>
      <protection locked="0"/>
    </xf>
    <xf numFmtId="0" fontId="7" fillId="3" borderId="12" xfId="0" applyFont="1" applyFill="1" applyBorder="1" applyAlignment="1" applyProtection="1">
      <alignment wrapText="1"/>
      <protection locked="0"/>
    </xf>
    <xf numFmtId="0" fontId="7" fillId="3" borderId="12" xfId="0" applyFont="1" applyFill="1" applyBorder="1" applyAlignment="1" applyProtection="1">
      <protection locked="0"/>
    </xf>
    <xf numFmtId="0" fontId="0" fillId="0" borderId="0" xfId="0" applyAlignment="1" applyProtection="1">
      <alignment vertical="center" wrapText="1"/>
      <protection locked="0"/>
    </xf>
    <xf numFmtId="17" fontId="4" fillId="0" borderId="12" xfId="0" applyNumberFormat="1" applyFont="1" applyBorder="1" applyAlignment="1" applyProtection="1">
      <alignment wrapText="1"/>
      <protection locked="0"/>
    </xf>
    <xf numFmtId="8" fontId="0" fillId="0" borderId="0" xfId="0" applyNumberFormat="1" applyProtection="1">
      <protection locked="0"/>
    </xf>
    <xf numFmtId="0" fontId="16" fillId="0" borderId="1"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2" borderId="9" xfId="0" applyFont="1" applyFill="1" applyBorder="1" applyAlignment="1" applyProtection="1">
      <alignment horizontal="center"/>
      <protection locked="0"/>
    </xf>
    <xf numFmtId="0" fontId="4" fillId="2" borderId="10" xfId="0" applyFont="1" applyFill="1" applyBorder="1" applyAlignment="1" applyProtection="1">
      <alignment horizontal="center"/>
      <protection locked="0"/>
    </xf>
    <xf numFmtId="0" fontId="4" fillId="2" borderId="11" xfId="0" applyFont="1" applyFill="1" applyBorder="1" applyAlignment="1" applyProtection="1">
      <alignment horizontal="center"/>
      <protection locked="0"/>
    </xf>
    <xf numFmtId="0" fontId="4" fillId="2" borderId="6" xfId="0"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4" fillId="2" borderId="4"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0" fontId="4" fillId="2" borderId="5" xfId="0" applyFont="1" applyFill="1" applyBorder="1" applyAlignment="1" applyProtection="1">
      <alignment horizontal="center"/>
      <protection locked="0"/>
    </xf>
    <xf numFmtId="0" fontId="5" fillId="0" borderId="4"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4" fillId="2" borderId="9" xfId="0" applyFont="1" applyFill="1" applyBorder="1" applyAlignment="1" applyProtection="1">
      <alignment horizontal="center" vertical="top" wrapText="1"/>
      <protection locked="0"/>
    </xf>
    <xf numFmtId="0" fontId="4" fillId="2" borderId="10" xfId="0" applyFont="1" applyFill="1" applyBorder="1" applyAlignment="1" applyProtection="1">
      <alignment horizontal="center" vertical="top" wrapText="1"/>
      <protection locked="0"/>
    </xf>
    <xf numFmtId="0" fontId="4" fillId="2" borderId="11" xfId="0" applyFont="1" applyFill="1" applyBorder="1" applyAlignment="1" applyProtection="1">
      <alignment horizontal="center" vertical="top" wrapText="1"/>
      <protection locked="0"/>
    </xf>
    <xf numFmtId="0" fontId="4" fillId="0" borderId="1"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8" fillId="2" borderId="6" xfId="0" applyFont="1" applyFill="1" applyBorder="1" applyAlignment="1" applyProtection="1">
      <alignment horizontal="center" wrapText="1"/>
      <protection locked="0"/>
    </xf>
    <xf numFmtId="0" fontId="8" fillId="2" borderId="7" xfId="0" applyFont="1" applyFill="1" applyBorder="1" applyAlignment="1" applyProtection="1">
      <alignment horizontal="center" wrapText="1"/>
      <protection locked="0"/>
    </xf>
    <xf numFmtId="0" fontId="8" fillId="2" borderId="8" xfId="0" applyFont="1" applyFill="1" applyBorder="1" applyAlignment="1" applyProtection="1">
      <alignment horizontal="center" wrapText="1"/>
      <protection locked="0"/>
    </xf>
    <xf numFmtId="0" fontId="4" fillId="2" borderId="1" xfId="0"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0" borderId="9" xfId="0"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11" xfId="0" applyFont="1" applyBorder="1" applyAlignment="1" applyProtection="1">
      <alignment vertical="top" wrapText="1"/>
      <protection locked="0"/>
    </xf>
    <xf numFmtId="0" fontId="4" fillId="0" borderId="12"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9" fillId="2" borderId="4" xfId="0" applyFont="1" applyFill="1" applyBorder="1" applyAlignment="1" applyProtection="1">
      <alignment horizontal="center" wrapText="1"/>
      <protection locked="0"/>
    </xf>
    <xf numFmtId="0" fontId="9" fillId="2" borderId="0" xfId="0" applyFont="1" applyFill="1" applyBorder="1" applyAlignment="1" applyProtection="1">
      <alignment horizontal="center" wrapText="1"/>
      <protection locked="0"/>
    </xf>
    <xf numFmtId="0" fontId="9" fillId="2" borderId="5" xfId="0" applyFont="1" applyFill="1" applyBorder="1" applyAlignment="1" applyProtection="1">
      <alignment horizontal="center" wrapText="1"/>
      <protection locked="0"/>
    </xf>
    <xf numFmtId="0" fontId="7" fillId="2" borderId="12" xfId="0" applyFont="1" applyFill="1" applyBorder="1" applyAlignment="1" applyProtection="1">
      <alignment horizontal="center" vertical="center" wrapText="1"/>
      <protection locked="0"/>
    </xf>
    <xf numFmtId="0" fontId="4" fillId="0" borderId="2" xfId="0" applyFont="1" applyBorder="1" applyAlignment="1" applyProtection="1">
      <alignment horizontal="left" wrapText="1"/>
      <protection locked="0"/>
    </xf>
    <xf numFmtId="0" fontId="2" fillId="2" borderId="0" xfId="0" applyFont="1" applyFill="1" applyAlignment="1" applyProtection="1">
      <alignment horizontal="center" vertical="center" wrapText="1"/>
      <protection locked="0"/>
    </xf>
    <xf numFmtId="0" fontId="1" fillId="0" borderId="12"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6" fillId="0" borderId="12"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4" fillId="0" borderId="4" xfId="0" applyFont="1" applyBorder="1" applyAlignment="1" applyProtection="1">
      <alignment horizontal="left" vertical="top" wrapText="1"/>
      <protection locked="0"/>
    </xf>
    <xf numFmtId="0" fontId="4" fillId="0" borderId="0"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7" fillId="2" borderId="9"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4" fillId="0" borderId="7"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1</xdr:row>
      <xdr:rowOff>2343150</xdr:rowOff>
    </xdr:from>
    <xdr:to>
      <xdr:col>0</xdr:col>
      <xdr:colOff>241300</xdr:colOff>
      <xdr:row>1</xdr:row>
      <xdr:rowOff>2552700</xdr:rowOff>
    </xdr:to>
    <xdr:sp macro="" textlink="">
      <xdr:nvSpPr>
        <xdr:cNvPr id="3079" name="Check Box 7" hidden="1">
          <a:extLst>
            <a:ext uri="{63B3BB69-23CF-44E3-9099-C40C66FF867C}">
              <a14:compatExt xmlns:a14="http://schemas.microsoft.com/office/drawing/2010/main"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12700</xdr:colOff>
      <xdr:row>1</xdr:row>
      <xdr:rowOff>742950</xdr:rowOff>
    </xdr:from>
    <xdr:to>
      <xdr:col>0</xdr:col>
      <xdr:colOff>241300</xdr:colOff>
      <xdr:row>1</xdr:row>
      <xdr:rowOff>965200</xdr:rowOff>
    </xdr:to>
    <xdr:sp macro="" textlink="">
      <xdr:nvSpPr>
        <xdr:cNvPr id="3080" name="Check Box 8" hidden="1">
          <a:extLst>
            <a:ext uri="{63B3BB69-23CF-44E3-9099-C40C66FF867C}">
              <a14:compatExt xmlns:a14="http://schemas.microsoft.com/office/drawing/2010/main"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12700</xdr:colOff>
      <xdr:row>1</xdr:row>
      <xdr:rowOff>946150</xdr:rowOff>
    </xdr:from>
    <xdr:to>
      <xdr:col>0</xdr:col>
      <xdr:colOff>241300</xdr:colOff>
      <xdr:row>1</xdr:row>
      <xdr:rowOff>1162050</xdr:rowOff>
    </xdr:to>
    <xdr:sp macro="" textlink="">
      <xdr:nvSpPr>
        <xdr:cNvPr id="3081" name="Check Box 9" hidden="1">
          <a:extLst>
            <a:ext uri="{63B3BB69-23CF-44E3-9099-C40C66FF867C}">
              <a14:compatExt xmlns:a14="http://schemas.microsoft.com/office/drawing/2010/main"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12700</xdr:colOff>
      <xdr:row>1</xdr:row>
      <xdr:rowOff>1365250</xdr:rowOff>
    </xdr:from>
    <xdr:to>
      <xdr:col>0</xdr:col>
      <xdr:colOff>241300</xdr:colOff>
      <xdr:row>1</xdr:row>
      <xdr:rowOff>1581150</xdr:rowOff>
    </xdr:to>
    <xdr:sp macro="" textlink="">
      <xdr:nvSpPr>
        <xdr:cNvPr id="3082" name="Check Box 10"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12700</xdr:colOff>
      <xdr:row>1</xdr:row>
      <xdr:rowOff>1924050</xdr:rowOff>
    </xdr:from>
    <xdr:to>
      <xdr:col>0</xdr:col>
      <xdr:colOff>241300</xdr:colOff>
      <xdr:row>1</xdr:row>
      <xdr:rowOff>2146300</xdr:rowOff>
    </xdr:to>
    <xdr:sp macro="" textlink="">
      <xdr:nvSpPr>
        <xdr:cNvPr id="3083" name="Check Box 11"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1</xdr:row>
      <xdr:rowOff>393700</xdr:rowOff>
    </xdr:from>
    <xdr:to>
      <xdr:col>0</xdr:col>
      <xdr:colOff>323850</xdr:colOff>
      <xdr:row>1</xdr:row>
      <xdr:rowOff>609600</xdr:rowOff>
    </xdr:to>
    <xdr:sp macro="" textlink="">
      <xdr:nvSpPr>
        <xdr:cNvPr id="8194" name="Check Box 2" hidden="1">
          <a:extLst>
            <a:ext uri="{63B3BB69-23CF-44E3-9099-C40C66FF867C}">
              <a14:compatExt xmlns:a14="http://schemas.microsoft.com/office/drawing/2010/main"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19050</xdr:colOff>
      <xdr:row>1</xdr:row>
      <xdr:rowOff>571500</xdr:rowOff>
    </xdr:from>
    <xdr:to>
      <xdr:col>0</xdr:col>
      <xdr:colOff>323850</xdr:colOff>
      <xdr:row>1</xdr:row>
      <xdr:rowOff>781050</xdr:rowOff>
    </xdr:to>
    <xdr:sp macro="" textlink="">
      <xdr:nvSpPr>
        <xdr:cNvPr id="8197" name="Check Box 5" hidden="1">
          <a:extLst>
            <a:ext uri="{63B3BB69-23CF-44E3-9099-C40C66FF867C}">
              <a14:compatExt xmlns:a14="http://schemas.microsoft.com/office/drawing/2010/main"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19050</xdr:colOff>
      <xdr:row>1</xdr:row>
      <xdr:rowOff>742950</xdr:rowOff>
    </xdr:from>
    <xdr:to>
      <xdr:col>0</xdr:col>
      <xdr:colOff>323850</xdr:colOff>
      <xdr:row>1</xdr:row>
      <xdr:rowOff>971550</xdr:rowOff>
    </xdr:to>
    <xdr:sp macro="" textlink="">
      <xdr:nvSpPr>
        <xdr:cNvPr id="8198" name="Check Box 6" hidden="1">
          <a:extLst>
            <a:ext uri="{63B3BB69-23CF-44E3-9099-C40C66FF867C}">
              <a14:compatExt xmlns:a14="http://schemas.microsoft.com/office/drawing/2010/main"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361950</xdr:rowOff>
    </xdr:from>
    <xdr:to>
      <xdr:col>0</xdr:col>
      <xdr:colOff>450850</xdr:colOff>
      <xdr:row>1</xdr:row>
      <xdr:rowOff>584200</xdr:rowOff>
    </xdr:to>
    <xdr:sp macro="" textlink="">
      <xdr:nvSpPr>
        <xdr:cNvPr id="921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900-000001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xdr:row>
      <xdr:rowOff>552450</xdr:rowOff>
    </xdr:from>
    <xdr:to>
      <xdr:col>0</xdr:col>
      <xdr:colOff>450850</xdr:colOff>
      <xdr:row>1</xdr:row>
      <xdr:rowOff>774700</xdr:rowOff>
    </xdr:to>
    <xdr:sp macro="" textlink="">
      <xdr:nvSpPr>
        <xdr:cNvPr id="9218"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900-000002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xdr:row>
      <xdr:rowOff>742950</xdr:rowOff>
    </xdr:from>
    <xdr:to>
      <xdr:col>0</xdr:col>
      <xdr:colOff>450850</xdr:colOff>
      <xdr:row>1</xdr:row>
      <xdr:rowOff>965200</xdr:rowOff>
    </xdr:to>
    <xdr:sp macro="" textlink="">
      <xdr:nvSpPr>
        <xdr:cNvPr id="921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900-000003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xdr:row>
      <xdr:rowOff>933450</xdr:rowOff>
    </xdr:from>
    <xdr:to>
      <xdr:col>0</xdr:col>
      <xdr:colOff>450850</xdr:colOff>
      <xdr:row>1</xdr:row>
      <xdr:rowOff>1155700</xdr:rowOff>
    </xdr:to>
    <xdr:sp macro="" textlink="">
      <xdr:nvSpPr>
        <xdr:cNvPr id="9220"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900-000004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xdr:row>
      <xdr:rowOff>1123950</xdr:rowOff>
    </xdr:from>
    <xdr:to>
      <xdr:col>0</xdr:col>
      <xdr:colOff>450850</xdr:colOff>
      <xdr:row>1</xdr:row>
      <xdr:rowOff>1346200</xdr:rowOff>
    </xdr:to>
    <xdr:sp macro="" textlink="">
      <xdr:nvSpPr>
        <xdr:cNvPr id="9221" name="Check Box 5" hidden="1">
          <a:extLst>
            <a:ext uri="{63B3BB69-23CF-44E3-9099-C40C66FF867C}">
              <a14:compatExt xmlns:a14="http://schemas.microsoft.com/office/drawing/2010/main" spid="_x0000_s9221"/>
            </a:ext>
            <a:ext uri="{FF2B5EF4-FFF2-40B4-BE49-F238E27FC236}">
              <a16:creationId xmlns:a16="http://schemas.microsoft.com/office/drawing/2014/main" id="{00000000-0008-0000-0900-000005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xdr:row>
      <xdr:rowOff>1314450</xdr:rowOff>
    </xdr:from>
    <xdr:to>
      <xdr:col>0</xdr:col>
      <xdr:colOff>450850</xdr:colOff>
      <xdr:row>1</xdr:row>
      <xdr:rowOff>1536700</xdr:rowOff>
    </xdr:to>
    <xdr:sp macro="" textlink="">
      <xdr:nvSpPr>
        <xdr:cNvPr id="9222" name="Check Box 6" hidden="1">
          <a:extLst>
            <a:ext uri="{63B3BB69-23CF-44E3-9099-C40C66FF867C}">
              <a14:compatExt xmlns:a14="http://schemas.microsoft.com/office/drawing/2010/main" spid="_x0000_s9222"/>
            </a:ext>
            <a:ext uri="{FF2B5EF4-FFF2-40B4-BE49-F238E27FC236}">
              <a16:creationId xmlns:a16="http://schemas.microsoft.com/office/drawing/2014/main" id="{00000000-0008-0000-0900-000006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xdr:row>
      <xdr:rowOff>1504950</xdr:rowOff>
    </xdr:from>
    <xdr:to>
      <xdr:col>0</xdr:col>
      <xdr:colOff>450850</xdr:colOff>
      <xdr:row>1</xdr:row>
      <xdr:rowOff>1727200</xdr:rowOff>
    </xdr:to>
    <xdr:sp macro="" textlink="">
      <xdr:nvSpPr>
        <xdr:cNvPr id="9223" name="Check Box 7" hidden="1">
          <a:extLst>
            <a:ext uri="{63B3BB69-23CF-44E3-9099-C40C66FF867C}">
              <a14:compatExt xmlns:a14="http://schemas.microsoft.com/office/drawing/2010/main" spid="_x0000_s9223"/>
            </a:ext>
            <a:ext uri="{FF2B5EF4-FFF2-40B4-BE49-F238E27FC236}">
              <a16:creationId xmlns:a16="http://schemas.microsoft.com/office/drawing/2014/main" id="{00000000-0008-0000-0900-000007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xdr:row>
      <xdr:rowOff>1695450</xdr:rowOff>
    </xdr:from>
    <xdr:to>
      <xdr:col>0</xdr:col>
      <xdr:colOff>450850</xdr:colOff>
      <xdr:row>1</xdr:row>
      <xdr:rowOff>1917700</xdr:rowOff>
    </xdr:to>
    <xdr:sp macro="" textlink="">
      <xdr:nvSpPr>
        <xdr:cNvPr id="9224" name="Check Box 8" hidden="1">
          <a:extLst>
            <a:ext uri="{63B3BB69-23CF-44E3-9099-C40C66FF867C}">
              <a14:compatExt xmlns:a14="http://schemas.microsoft.com/office/drawing/2010/main" spid="_x0000_s9224"/>
            </a:ext>
            <a:ext uri="{FF2B5EF4-FFF2-40B4-BE49-F238E27FC236}">
              <a16:creationId xmlns:a16="http://schemas.microsoft.com/office/drawing/2014/main" id="{00000000-0008-0000-0900-000008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xdr:row>
      <xdr:rowOff>1885950</xdr:rowOff>
    </xdr:from>
    <xdr:to>
      <xdr:col>0</xdr:col>
      <xdr:colOff>450850</xdr:colOff>
      <xdr:row>1</xdr:row>
      <xdr:rowOff>2108200</xdr:rowOff>
    </xdr:to>
    <xdr:sp macro="" textlink="">
      <xdr:nvSpPr>
        <xdr:cNvPr id="9225" name="Check Box 9" hidden="1">
          <a:extLst>
            <a:ext uri="{63B3BB69-23CF-44E3-9099-C40C66FF867C}">
              <a14:compatExt xmlns:a14="http://schemas.microsoft.com/office/drawing/2010/main" spid="_x0000_s9225"/>
            </a:ext>
            <a:ext uri="{FF2B5EF4-FFF2-40B4-BE49-F238E27FC236}">
              <a16:creationId xmlns:a16="http://schemas.microsoft.com/office/drawing/2014/main" id="{00000000-0008-0000-0900-000009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xdr:row>
      <xdr:rowOff>2076450</xdr:rowOff>
    </xdr:from>
    <xdr:to>
      <xdr:col>0</xdr:col>
      <xdr:colOff>450850</xdr:colOff>
      <xdr:row>1</xdr:row>
      <xdr:rowOff>2298700</xdr:rowOff>
    </xdr:to>
    <xdr:sp macro="" textlink="">
      <xdr:nvSpPr>
        <xdr:cNvPr id="9226" name="Check Box 10" hidden="1">
          <a:extLst>
            <a:ext uri="{63B3BB69-23CF-44E3-9099-C40C66FF867C}">
              <a14:compatExt xmlns:a14="http://schemas.microsoft.com/office/drawing/2010/main" spid="_x0000_s9226"/>
            </a:ext>
            <a:ext uri="{FF2B5EF4-FFF2-40B4-BE49-F238E27FC236}">
              <a16:creationId xmlns:a16="http://schemas.microsoft.com/office/drawing/2014/main" id="{00000000-0008-0000-0900-00000A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565150</xdr:rowOff>
    </xdr:from>
    <xdr:to>
      <xdr:col>0</xdr:col>
      <xdr:colOff>450850</xdr:colOff>
      <xdr:row>2</xdr:row>
      <xdr:rowOff>781050</xdr:rowOff>
    </xdr:to>
    <xdr:sp macro="" textlink="">
      <xdr:nvSpPr>
        <xdr:cNvPr id="9227" name="Check Box 11" hidden="1">
          <a:extLst>
            <a:ext uri="{63B3BB69-23CF-44E3-9099-C40C66FF867C}">
              <a14:compatExt xmlns:a14="http://schemas.microsoft.com/office/drawing/2010/main" spid="_x0000_s9227"/>
            </a:ext>
            <a:ext uri="{FF2B5EF4-FFF2-40B4-BE49-F238E27FC236}">
              <a16:creationId xmlns:a16="http://schemas.microsoft.com/office/drawing/2014/main" id="{00000000-0008-0000-0900-00000B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755650</xdr:rowOff>
    </xdr:from>
    <xdr:to>
      <xdr:col>0</xdr:col>
      <xdr:colOff>450850</xdr:colOff>
      <xdr:row>2</xdr:row>
      <xdr:rowOff>971550</xdr:rowOff>
    </xdr:to>
    <xdr:sp macro="" textlink="">
      <xdr:nvSpPr>
        <xdr:cNvPr id="9229" name="Check Box 13" hidden="1">
          <a:extLst>
            <a:ext uri="{63B3BB69-23CF-44E3-9099-C40C66FF867C}">
              <a14:compatExt xmlns:a14="http://schemas.microsoft.com/office/drawing/2010/main" spid="_x0000_s9229"/>
            </a:ext>
            <a:ext uri="{FF2B5EF4-FFF2-40B4-BE49-F238E27FC236}">
              <a16:creationId xmlns:a16="http://schemas.microsoft.com/office/drawing/2014/main" id="{00000000-0008-0000-0900-00000D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933450</xdr:rowOff>
    </xdr:from>
    <xdr:to>
      <xdr:col>0</xdr:col>
      <xdr:colOff>450850</xdr:colOff>
      <xdr:row>2</xdr:row>
      <xdr:rowOff>1155700</xdr:rowOff>
    </xdr:to>
    <xdr:sp macro="" textlink="">
      <xdr:nvSpPr>
        <xdr:cNvPr id="9230" name="Check Box 14" hidden="1">
          <a:extLst>
            <a:ext uri="{63B3BB69-23CF-44E3-9099-C40C66FF867C}">
              <a14:compatExt xmlns:a14="http://schemas.microsoft.com/office/drawing/2010/main" spid="_x0000_s9230"/>
            </a:ext>
            <a:ext uri="{FF2B5EF4-FFF2-40B4-BE49-F238E27FC236}">
              <a16:creationId xmlns:a16="http://schemas.microsoft.com/office/drawing/2014/main" id="{00000000-0008-0000-0900-00000E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1123950</xdr:rowOff>
    </xdr:from>
    <xdr:to>
      <xdr:col>0</xdr:col>
      <xdr:colOff>450850</xdr:colOff>
      <xdr:row>2</xdr:row>
      <xdr:rowOff>1346200</xdr:rowOff>
    </xdr:to>
    <xdr:sp macro="" textlink="">
      <xdr:nvSpPr>
        <xdr:cNvPr id="9231" name="Check Box 15" hidden="1">
          <a:extLst>
            <a:ext uri="{63B3BB69-23CF-44E3-9099-C40C66FF867C}">
              <a14:compatExt xmlns:a14="http://schemas.microsoft.com/office/drawing/2010/main" spid="_x0000_s9231"/>
            </a:ext>
            <a:ext uri="{FF2B5EF4-FFF2-40B4-BE49-F238E27FC236}">
              <a16:creationId xmlns:a16="http://schemas.microsoft.com/office/drawing/2014/main" id="{00000000-0008-0000-0900-00000F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12700</xdr:colOff>
      <xdr:row>3</xdr:row>
      <xdr:rowOff>1333500</xdr:rowOff>
    </xdr:from>
    <xdr:to>
      <xdr:col>0</xdr:col>
      <xdr:colOff>457200</xdr:colOff>
      <xdr:row>3</xdr:row>
      <xdr:rowOff>1543050</xdr:rowOff>
    </xdr:to>
    <xdr:sp macro="" textlink="">
      <xdr:nvSpPr>
        <xdr:cNvPr id="9232" name="Check Box 16" hidden="1">
          <a:extLst>
            <a:ext uri="{63B3BB69-23CF-44E3-9099-C40C66FF867C}">
              <a14:compatExt xmlns:a14="http://schemas.microsoft.com/office/drawing/2010/main" spid="_x0000_s9232"/>
            </a:ext>
            <a:ext uri="{FF2B5EF4-FFF2-40B4-BE49-F238E27FC236}">
              <a16:creationId xmlns:a16="http://schemas.microsoft.com/office/drawing/2014/main" id="{00000000-0008-0000-0900-000010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12700</xdr:colOff>
      <xdr:row>3</xdr:row>
      <xdr:rowOff>1524000</xdr:rowOff>
    </xdr:from>
    <xdr:to>
      <xdr:col>0</xdr:col>
      <xdr:colOff>457200</xdr:colOff>
      <xdr:row>3</xdr:row>
      <xdr:rowOff>1733550</xdr:rowOff>
    </xdr:to>
    <xdr:sp macro="" textlink="">
      <xdr:nvSpPr>
        <xdr:cNvPr id="9233" name="Check Box 17" hidden="1">
          <a:extLst>
            <a:ext uri="{63B3BB69-23CF-44E3-9099-C40C66FF867C}">
              <a14:compatExt xmlns:a14="http://schemas.microsoft.com/office/drawing/2010/main" spid="_x0000_s9233"/>
            </a:ext>
            <a:ext uri="{FF2B5EF4-FFF2-40B4-BE49-F238E27FC236}">
              <a16:creationId xmlns:a16="http://schemas.microsoft.com/office/drawing/2014/main" id="{00000000-0008-0000-0900-000011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12700</xdr:colOff>
      <xdr:row>3</xdr:row>
      <xdr:rowOff>1714500</xdr:rowOff>
    </xdr:from>
    <xdr:to>
      <xdr:col>0</xdr:col>
      <xdr:colOff>457200</xdr:colOff>
      <xdr:row>3</xdr:row>
      <xdr:rowOff>1924050</xdr:rowOff>
    </xdr:to>
    <xdr:sp macro="" textlink="">
      <xdr:nvSpPr>
        <xdr:cNvPr id="9234" name="Check Box 18" hidden="1">
          <a:extLst>
            <a:ext uri="{63B3BB69-23CF-44E3-9099-C40C66FF867C}">
              <a14:compatExt xmlns:a14="http://schemas.microsoft.com/office/drawing/2010/main" spid="_x0000_s9234"/>
            </a:ext>
            <a:ext uri="{FF2B5EF4-FFF2-40B4-BE49-F238E27FC236}">
              <a16:creationId xmlns:a16="http://schemas.microsoft.com/office/drawing/2014/main" id="{00000000-0008-0000-0900-000012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12700</xdr:colOff>
      <xdr:row>3</xdr:row>
      <xdr:rowOff>1905000</xdr:rowOff>
    </xdr:from>
    <xdr:to>
      <xdr:col>0</xdr:col>
      <xdr:colOff>457200</xdr:colOff>
      <xdr:row>3</xdr:row>
      <xdr:rowOff>2114550</xdr:rowOff>
    </xdr:to>
    <xdr:sp macro="" textlink="">
      <xdr:nvSpPr>
        <xdr:cNvPr id="9235" name="Check Box 19" hidden="1">
          <a:extLst>
            <a:ext uri="{63B3BB69-23CF-44E3-9099-C40C66FF867C}">
              <a14:compatExt xmlns:a14="http://schemas.microsoft.com/office/drawing/2010/main" spid="_x0000_s9235"/>
            </a:ext>
            <a:ext uri="{FF2B5EF4-FFF2-40B4-BE49-F238E27FC236}">
              <a16:creationId xmlns:a16="http://schemas.microsoft.com/office/drawing/2014/main" id="{00000000-0008-0000-0900-000013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12700</xdr:colOff>
      <xdr:row>3</xdr:row>
      <xdr:rowOff>2089150</xdr:rowOff>
    </xdr:from>
    <xdr:to>
      <xdr:col>0</xdr:col>
      <xdr:colOff>457200</xdr:colOff>
      <xdr:row>3</xdr:row>
      <xdr:rowOff>2305050</xdr:rowOff>
    </xdr:to>
    <xdr:sp macro="" textlink="">
      <xdr:nvSpPr>
        <xdr:cNvPr id="9236" name="Check Box 20" hidden="1">
          <a:extLst>
            <a:ext uri="{63B3BB69-23CF-44E3-9099-C40C66FF867C}">
              <a14:compatExt xmlns:a14="http://schemas.microsoft.com/office/drawing/2010/main" spid="_x0000_s9236"/>
            </a:ext>
            <a:ext uri="{FF2B5EF4-FFF2-40B4-BE49-F238E27FC236}">
              <a16:creationId xmlns:a16="http://schemas.microsoft.com/office/drawing/2014/main" id="{00000000-0008-0000-0900-000014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12700</xdr:colOff>
      <xdr:row>3</xdr:row>
      <xdr:rowOff>2279650</xdr:rowOff>
    </xdr:from>
    <xdr:to>
      <xdr:col>0</xdr:col>
      <xdr:colOff>457200</xdr:colOff>
      <xdr:row>3</xdr:row>
      <xdr:rowOff>2495550</xdr:rowOff>
    </xdr:to>
    <xdr:sp macro="" textlink="">
      <xdr:nvSpPr>
        <xdr:cNvPr id="9237" name="Check Box 21" hidden="1">
          <a:extLst>
            <a:ext uri="{63B3BB69-23CF-44E3-9099-C40C66FF867C}">
              <a14:compatExt xmlns:a14="http://schemas.microsoft.com/office/drawing/2010/main" spid="_x0000_s9237"/>
            </a:ext>
            <a:ext uri="{FF2B5EF4-FFF2-40B4-BE49-F238E27FC236}">
              <a16:creationId xmlns:a16="http://schemas.microsoft.com/office/drawing/2014/main" id="{00000000-0008-0000-0900-000015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12700</xdr:colOff>
      <xdr:row>3</xdr:row>
      <xdr:rowOff>2470150</xdr:rowOff>
    </xdr:from>
    <xdr:to>
      <xdr:col>0</xdr:col>
      <xdr:colOff>457200</xdr:colOff>
      <xdr:row>3</xdr:row>
      <xdr:rowOff>2686050</xdr:rowOff>
    </xdr:to>
    <xdr:sp macro="" textlink="">
      <xdr:nvSpPr>
        <xdr:cNvPr id="9238" name="Check Box 22" hidden="1">
          <a:extLst>
            <a:ext uri="{63B3BB69-23CF-44E3-9099-C40C66FF867C}">
              <a14:compatExt xmlns:a14="http://schemas.microsoft.com/office/drawing/2010/main" spid="_x0000_s9238"/>
            </a:ext>
            <a:ext uri="{FF2B5EF4-FFF2-40B4-BE49-F238E27FC236}">
              <a16:creationId xmlns:a16="http://schemas.microsoft.com/office/drawing/2014/main" id="{00000000-0008-0000-0900-000016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12700</xdr:colOff>
      <xdr:row>3</xdr:row>
      <xdr:rowOff>2660650</xdr:rowOff>
    </xdr:from>
    <xdr:to>
      <xdr:col>0</xdr:col>
      <xdr:colOff>457200</xdr:colOff>
      <xdr:row>3</xdr:row>
      <xdr:rowOff>2876550</xdr:rowOff>
    </xdr:to>
    <xdr:sp macro="" textlink="">
      <xdr:nvSpPr>
        <xdr:cNvPr id="9239" name="Check Box 23" hidden="1">
          <a:extLst>
            <a:ext uri="{63B3BB69-23CF-44E3-9099-C40C66FF867C}">
              <a14:compatExt xmlns:a14="http://schemas.microsoft.com/office/drawing/2010/main" spid="_x0000_s9239"/>
            </a:ext>
            <a:ext uri="{FF2B5EF4-FFF2-40B4-BE49-F238E27FC236}">
              <a16:creationId xmlns:a16="http://schemas.microsoft.com/office/drawing/2014/main" id="{00000000-0008-0000-0900-000017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563880</xdr:colOff>
      <xdr:row>3</xdr:row>
      <xdr:rowOff>2621280</xdr:rowOff>
    </xdr:from>
    <xdr:to>
      <xdr:col>10</xdr:col>
      <xdr:colOff>274320</xdr:colOff>
      <xdr:row>3</xdr:row>
      <xdr:rowOff>2895600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813560" y="7406640"/>
          <a:ext cx="4709160" cy="274320"/>
        </a:xfrm>
        <a:prstGeom prst="rect">
          <a:avLst/>
        </a:prstGeom>
        <a:solidFill>
          <a:schemeClr val="lt1"/>
        </a:solidFill>
        <a:ln w="9525" cmpd="sng">
          <a:solidFill>
            <a:schemeClr val="tx1">
              <a:lumMod val="85000"/>
              <a:lumOff val="1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Will add</a:t>
          </a:r>
          <a:r>
            <a:rPr lang="en-US" sz="1100" baseline="0"/>
            <a:t> a link to website for parents to ask questions or request information.</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927100</xdr:rowOff>
    </xdr:from>
    <xdr:to>
      <xdr:col>0</xdr:col>
      <xdr:colOff>361950</xdr:colOff>
      <xdr:row>1</xdr:row>
      <xdr:rowOff>1162050</xdr:rowOff>
    </xdr:to>
    <xdr:sp macro="" textlink="">
      <xdr:nvSpPr>
        <xdr:cNvPr id="17409" name="Check Box 1" hidden="1">
          <a:extLst>
            <a:ext uri="{63B3BB69-23CF-44E3-9099-C40C66FF867C}">
              <a14:compatExt xmlns:a14="http://schemas.microsoft.com/office/drawing/2010/main" spid="_x0000_s17409"/>
            </a:ext>
            <a:ext uri="{FF2B5EF4-FFF2-40B4-BE49-F238E27FC236}">
              <a16:creationId xmlns:a16="http://schemas.microsoft.com/office/drawing/2014/main" id="{00000000-0008-0000-0A00-0000014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xdr:row>
      <xdr:rowOff>1117600</xdr:rowOff>
    </xdr:from>
    <xdr:to>
      <xdr:col>0</xdr:col>
      <xdr:colOff>361950</xdr:colOff>
      <xdr:row>1</xdr:row>
      <xdr:rowOff>1352550</xdr:rowOff>
    </xdr:to>
    <xdr:sp macro="" textlink="">
      <xdr:nvSpPr>
        <xdr:cNvPr id="17410" name="Check Box 2" hidden="1">
          <a:extLst>
            <a:ext uri="{63B3BB69-23CF-44E3-9099-C40C66FF867C}">
              <a14:compatExt xmlns:a14="http://schemas.microsoft.com/office/drawing/2010/main" spid="_x0000_s17410"/>
            </a:ext>
            <a:ext uri="{FF2B5EF4-FFF2-40B4-BE49-F238E27FC236}">
              <a16:creationId xmlns:a16="http://schemas.microsoft.com/office/drawing/2014/main" id="{00000000-0008-0000-0A00-0000024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xdr:row>
      <xdr:rowOff>1314450</xdr:rowOff>
    </xdr:from>
    <xdr:to>
      <xdr:col>0</xdr:col>
      <xdr:colOff>361950</xdr:colOff>
      <xdr:row>1</xdr:row>
      <xdr:rowOff>1555750</xdr:rowOff>
    </xdr:to>
    <xdr:sp macro="" textlink="">
      <xdr:nvSpPr>
        <xdr:cNvPr id="17411" name="Check Box 3" hidden="1">
          <a:extLst>
            <a:ext uri="{63B3BB69-23CF-44E3-9099-C40C66FF867C}">
              <a14:compatExt xmlns:a14="http://schemas.microsoft.com/office/drawing/2010/main" spid="_x0000_s17411"/>
            </a:ext>
            <a:ext uri="{FF2B5EF4-FFF2-40B4-BE49-F238E27FC236}">
              <a16:creationId xmlns:a16="http://schemas.microsoft.com/office/drawing/2014/main" id="{00000000-0008-0000-0A00-0000034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723900</xdr:rowOff>
    </xdr:from>
    <xdr:to>
      <xdr:col>0</xdr:col>
      <xdr:colOff>361950</xdr:colOff>
      <xdr:row>2</xdr:row>
      <xdr:rowOff>965200</xdr:rowOff>
    </xdr:to>
    <xdr:sp macro="" textlink="">
      <xdr:nvSpPr>
        <xdr:cNvPr id="17412" name="Check Box 4" hidden="1">
          <a:extLst>
            <a:ext uri="{63B3BB69-23CF-44E3-9099-C40C66FF867C}">
              <a14:compatExt xmlns:a14="http://schemas.microsoft.com/office/drawing/2010/main" spid="_x0000_s17412"/>
            </a:ext>
            <a:ext uri="{FF2B5EF4-FFF2-40B4-BE49-F238E27FC236}">
              <a16:creationId xmlns:a16="http://schemas.microsoft.com/office/drawing/2014/main" id="{00000000-0008-0000-0A00-0000044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927100</xdr:rowOff>
    </xdr:from>
    <xdr:to>
      <xdr:col>0</xdr:col>
      <xdr:colOff>361950</xdr:colOff>
      <xdr:row>2</xdr:row>
      <xdr:rowOff>1162050</xdr:rowOff>
    </xdr:to>
    <xdr:sp macro="" textlink="">
      <xdr:nvSpPr>
        <xdr:cNvPr id="17413" name="Check Box 5" hidden="1">
          <a:extLst>
            <a:ext uri="{63B3BB69-23CF-44E3-9099-C40C66FF867C}">
              <a14:compatExt xmlns:a14="http://schemas.microsoft.com/office/drawing/2010/main" spid="_x0000_s17413"/>
            </a:ext>
            <a:ext uri="{FF2B5EF4-FFF2-40B4-BE49-F238E27FC236}">
              <a16:creationId xmlns:a16="http://schemas.microsoft.com/office/drawing/2014/main" id="{00000000-0008-0000-0A00-0000054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1117600</xdr:rowOff>
    </xdr:from>
    <xdr:to>
      <xdr:col>0</xdr:col>
      <xdr:colOff>361950</xdr:colOff>
      <xdr:row>2</xdr:row>
      <xdr:rowOff>1352550</xdr:rowOff>
    </xdr:to>
    <xdr:sp macro="" textlink="">
      <xdr:nvSpPr>
        <xdr:cNvPr id="17414" name="Check Box 6" hidden="1">
          <a:extLst>
            <a:ext uri="{63B3BB69-23CF-44E3-9099-C40C66FF867C}">
              <a14:compatExt xmlns:a14="http://schemas.microsoft.com/office/drawing/2010/main" spid="_x0000_s17414"/>
            </a:ext>
            <a:ext uri="{FF2B5EF4-FFF2-40B4-BE49-F238E27FC236}">
              <a16:creationId xmlns:a16="http://schemas.microsoft.com/office/drawing/2014/main" id="{00000000-0008-0000-0A00-0000064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1314450</xdr:rowOff>
    </xdr:from>
    <xdr:to>
      <xdr:col>0</xdr:col>
      <xdr:colOff>361950</xdr:colOff>
      <xdr:row>2</xdr:row>
      <xdr:rowOff>1555750</xdr:rowOff>
    </xdr:to>
    <xdr:sp macro="" textlink="">
      <xdr:nvSpPr>
        <xdr:cNvPr id="17415" name="Check Box 7" hidden="1">
          <a:extLst>
            <a:ext uri="{63B3BB69-23CF-44E3-9099-C40C66FF867C}">
              <a14:compatExt xmlns:a14="http://schemas.microsoft.com/office/drawing/2010/main" spid="_x0000_s17415"/>
            </a:ext>
            <a:ext uri="{FF2B5EF4-FFF2-40B4-BE49-F238E27FC236}">
              <a16:creationId xmlns:a16="http://schemas.microsoft.com/office/drawing/2014/main" id="{00000000-0008-0000-0A00-0000074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1504950</xdr:rowOff>
    </xdr:from>
    <xdr:to>
      <xdr:col>0</xdr:col>
      <xdr:colOff>361950</xdr:colOff>
      <xdr:row>2</xdr:row>
      <xdr:rowOff>1746250</xdr:rowOff>
    </xdr:to>
    <xdr:sp macro="" textlink="">
      <xdr:nvSpPr>
        <xdr:cNvPr id="17416" name="Check Box 8" hidden="1">
          <a:extLst>
            <a:ext uri="{63B3BB69-23CF-44E3-9099-C40C66FF867C}">
              <a14:compatExt xmlns:a14="http://schemas.microsoft.com/office/drawing/2010/main" spid="_x0000_s17416"/>
            </a:ext>
            <a:ext uri="{FF2B5EF4-FFF2-40B4-BE49-F238E27FC236}">
              <a16:creationId xmlns:a16="http://schemas.microsoft.com/office/drawing/2014/main" id="{00000000-0008-0000-0A00-0000084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zoomScaleNormal="100" workbookViewId="0">
      <selection activeCell="A10" sqref="A10:K10"/>
    </sheetView>
  </sheetViews>
  <sheetFormatPr defaultColWidth="9.1796875" defaultRowHeight="15.5" x14ac:dyDescent="0.35"/>
  <cols>
    <col min="1" max="8" width="9.1796875" style="6"/>
    <col min="9" max="9" width="7" style="6" customWidth="1"/>
    <col min="10" max="10" width="9" style="6" customWidth="1"/>
    <col min="11" max="11" width="9.81640625" style="6" customWidth="1"/>
    <col min="12" max="12" width="13.81640625" style="6" customWidth="1"/>
    <col min="13" max="13" width="15.26953125" style="6" customWidth="1"/>
    <col min="14" max="14" width="14.54296875" style="6" customWidth="1"/>
    <col min="15" max="15" width="16.54296875" style="6" customWidth="1"/>
    <col min="16" max="16" width="12.453125" style="6" customWidth="1"/>
    <col min="17" max="17" width="12.81640625" style="6" bestFit="1" customWidth="1"/>
    <col min="18" max="16384" width="9.1796875" style="6"/>
  </cols>
  <sheetData>
    <row r="1" spans="1:17" ht="42" customHeight="1" x14ac:dyDescent="0.35">
      <c r="A1" s="37" t="s">
        <v>0</v>
      </c>
      <c r="B1" s="38"/>
      <c r="C1" s="38"/>
      <c r="D1" s="38"/>
      <c r="E1" s="38"/>
      <c r="F1" s="38"/>
      <c r="G1" s="38"/>
      <c r="H1" s="38"/>
      <c r="I1" s="38"/>
      <c r="J1" s="38"/>
      <c r="K1" s="39"/>
      <c r="L1" s="3" t="s">
        <v>1</v>
      </c>
      <c r="M1" s="1">
        <v>3816.15</v>
      </c>
      <c r="N1" s="4"/>
      <c r="O1" s="2">
        <f>'Involvement of Parents'!O1+'Coordination and Integration'!H1+'Annual Parent Meeting'!G1+'Flexible Parent Meeting'!H1+'Building Capacity'!J1+'Staff Development'!J1+'Other Activity'!J1+Accesssibility!O1+Communication!O1+Barriers!G1</f>
        <v>3816.15</v>
      </c>
      <c r="P1" s="5"/>
      <c r="Q1" s="9">
        <f>M1-O1</f>
        <v>0</v>
      </c>
    </row>
    <row r="2" spans="1:17" ht="12.75" customHeight="1" x14ac:dyDescent="0.35">
      <c r="A2" s="49"/>
      <c r="B2" s="50"/>
      <c r="C2" s="50"/>
      <c r="D2" s="50"/>
      <c r="E2" s="50"/>
      <c r="F2" s="50"/>
      <c r="G2" s="50"/>
      <c r="H2" s="50"/>
      <c r="I2" s="50"/>
      <c r="J2" s="50"/>
      <c r="K2" s="51"/>
    </row>
    <row r="3" spans="1:17" x14ac:dyDescent="0.35">
      <c r="A3" s="52" t="s">
        <v>2</v>
      </c>
      <c r="B3" s="53"/>
      <c r="C3" s="53"/>
      <c r="D3" s="53"/>
      <c r="E3" s="53"/>
      <c r="F3" s="53"/>
      <c r="G3" s="53"/>
      <c r="H3" s="53"/>
      <c r="I3" s="53"/>
      <c r="J3" s="53"/>
      <c r="K3" s="54"/>
    </row>
    <row r="4" spans="1:17" ht="12.75" customHeight="1" x14ac:dyDescent="0.35">
      <c r="A4" s="49"/>
      <c r="B4" s="50"/>
      <c r="C4" s="50"/>
      <c r="D4" s="50"/>
      <c r="E4" s="50"/>
      <c r="F4" s="50"/>
      <c r="G4" s="50"/>
      <c r="H4" s="50"/>
      <c r="I4" s="50"/>
      <c r="J4" s="50"/>
      <c r="K4" s="51"/>
    </row>
    <row r="5" spans="1:17" ht="15" customHeight="1" x14ac:dyDescent="0.35">
      <c r="A5" s="52" t="s">
        <v>3</v>
      </c>
      <c r="B5" s="53"/>
      <c r="C5" s="53"/>
      <c r="D5" s="53"/>
      <c r="E5" s="53"/>
      <c r="F5" s="53"/>
      <c r="G5" s="53"/>
      <c r="H5" s="53"/>
      <c r="I5" s="53"/>
      <c r="J5" s="53"/>
      <c r="K5" s="54"/>
    </row>
    <row r="6" spans="1:17" ht="10.5" customHeight="1" x14ac:dyDescent="0.35">
      <c r="A6" s="49"/>
      <c r="B6" s="50"/>
      <c r="C6" s="50"/>
      <c r="D6" s="50"/>
      <c r="E6" s="50"/>
      <c r="F6" s="50"/>
      <c r="G6" s="50"/>
      <c r="H6" s="50"/>
      <c r="I6" s="50"/>
      <c r="J6" s="50"/>
      <c r="K6" s="51"/>
    </row>
    <row r="7" spans="1:17" ht="15" hidden="1" customHeight="1" x14ac:dyDescent="0.35">
      <c r="A7" s="49"/>
      <c r="B7" s="50"/>
      <c r="C7" s="50"/>
      <c r="D7" s="50"/>
      <c r="E7" s="50"/>
      <c r="F7" s="50"/>
      <c r="G7" s="50"/>
      <c r="H7" s="50"/>
      <c r="I7" s="50"/>
      <c r="J7" s="50"/>
      <c r="K7" s="51"/>
    </row>
    <row r="8" spans="1:17" ht="15" customHeight="1" x14ac:dyDescent="0.35">
      <c r="A8" s="52" t="s">
        <v>4</v>
      </c>
      <c r="B8" s="53"/>
      <c r="C8" s="53"/>
      <c r="D8" s="53"/>
      <c r="E8" s="53"/>
      <c r="F8" s="53"/>
      <c r="G8" s="53"/>
      <c r="H8" s="53"/>
      <c r="I8" s="53"/>
      <c r="J8" s="53"/>
      <c r="K8" s="54"/>
    </row>
    <row r="9" spans="1:17" ht="12.75" customHeight="1" x14ac:dyDescent="0.35">
      <c r="A9" s="46"/>
      <c r="B9" s="47"/>
      <c r="C9" s="47"/>
      <c r="D9" s="47"/>
      <c r="E9" s="47"/>
      <c r="F9" s="47"/>
      <c r="G9" s="47"/>
      <c r="H9" s="47"/>
      <c r="I9" s="47"/>
      <c r="J9" s="47"/>
      <c r="K9" s="48"/>
    </row>
    <row r="10" spans="1:17" ht="48" customHeight="1" x14ac:dyDescent="0.35">
      <c r="A10" s="40" t="s">
        <v>5</v>
      </c>
      <c r="B10" s="41"/>
      <c r="C10" s="41"/>
      <c r="D10" s="41"/>
      <c r="E10" s="41"/>
      <c r="F10" s="41"/>
      <c r="G10" s="41"/>
      <c r="H10" s="41"/>
      <c r="I10" s="41"/>
      <c r="J10" s="41"/>
      <c r="K10" s="42"/>
    </row>
    <row r="11" spans="1:17" ht="13.5" customHeight="1" x14ac:dyDescent="0.35">
      <c r="A11" s="55"/>
      <c r="B11" s="56"/>
      <c r="C11" s="56"/>
      <c r="D11" s="56"/>
      <c r="E11" s="56"/>
      <c r="F11" s="56"/>
      <c r="G11" s="56"/>
      <c r="H11" s="56"/>
      <c r="I11" s="56"/>
      <c r="J11" s="56"/>
      <c r="K11" s="57"/>
    </row>
    <row r="12" spans="1:17" ht="36" customHeight="1" x14ac:dyDescent="0.35">
      <c r="A12" s="40" t="s">
        <v>6</v>
      </c>
      <c r="B12" s="41"/>
      <c r="C12" s="41"/>
      <c r="D12" s="41"/>
      <c r="E12" s="41"/>
      <c r="F12" s="41"/>
      <c r="G12" s="41"/>
      <c r="H12" s="41"/>
      <c r="I12" s="41"/>
      <c r="J12" s="41"/>
      <c r="K12" s="42"/>
    </row>
    <row r="13" spans="1:17" ht="11.25" customHeight="1" x14ac:dyDescent="0.35">
      <c r="A13" s="43"/>
      <c r="B13" s="44"/>
      <c r="C13" s="44"/>
      <c r="D13" s="44"/>
      <c r="E13" s="44"/>
      <c r="F13" s="44"/>
      <c r="G13" s="44"/>
      <c r="H13" s="44"/>
      <c r="I13" s="44"/>
      <c r="J13" s="44"/>
      <c r="K13" s="45"/>
    </row>
    <row r="14" spans="1:17" ht="18.75" customHeight="1" x14ac:dyDescent="0.35">
      <c r="A14" s="58" t="s">
        <v>7</v>
      </c>
      <c r="B14" s="59"/>
      <c r="C14" s="59"/>
      <c r="D14" s="59"/>
      <c r="E14" s="59"/>
      <c r="F14" s="59"/>
      <c r="G14" s="59"/>
      <c r="H14" s="59"/>
      <c r="I14" s="59"/>
      <c r="J14" s="59"/>
      <c r="K14" s="60"/>
    </row>
    <row r="15" spans="1:17" ht="30.75" customHeight="1" x14ac:dyDescent="0.35">
      <c r="A15" s="61"/>
      <c r="B15" s="62"/>
      <c r="C15" s="62"/>
      <c r="D15" s="62"/>
      <c r="E15" s="62"/>
      <c r="F15" s="62"/>
      <c r="G15" s="62"/>
      <c r="H15" s="62"/>
      <c r="I15" s="62"/>
      <c r="J15" s="62"/>
      <c r="K15" s="63"/>
    </row>
    <row r="16" spans="1:17" ht="12" customHeight="1" x14ac:dyDescent="0.35">
      <c r="A16" s="55"/>
      <c r="B16" s="56"/>
      <c r="C16" s="56"/>
      <c r="D16" s="56"/>
      <c r="E16" s="56"/>
      <c r="F16" s="56"/>
      <c r="G16" s="56"/>
      <c r="H16" s="56"/>
      <c r="I16" s="56"/>
      <c r="J16" s="56"/>
      <c r="K16" s="57"/>
    </row>
    <row r="17" spans="1:11" ht="66" customHeight="1" x14ac:dyDescent="0.35">
      <c r="A17" s="40" t="s">
        <v>8</v>
      </c>
      <c r="B17" s="41"/>
      <c r="C17" s="41"/>
      <c r="D17" s="41"/>
      <c r="E17" s="41"/>
      <c r="F17" s="41"/>
      <c r="G17" s="41"/>
      <c r="H17" s="41"/>
      <c r="I17" s="41"/>
      <c r="J17" s="41"/>
      <c r="K17" s="42"/>
    </row>
    <row r="18" spans="1:11" ht="12" customHeight="1" x14ac:dyDescent="0.35">
      <c r="A18" s="67"/>
      <c r="B18" s="68"/>
      <c r="C18" s="68"/>
      <c r="D18" s="68"/>
      <c r="E18" s="68"/>
      <c r="F18" s="68"/>
      <c r="G18" s="68"/>
      <c r="H18" s="68"/>
      <c r="I18" s="68"/>
      <c r="J18" s="68"/>
      <c r="K18" s="69"/>
    </row>
    <row r="19" spans="1:11" ht="51.75" customHeight="1" x14ac:dyDescent="0.35">
      <c r="A19" s="40" t="s">
        <v>9</v>
      </c>
      <c r="B19" s="41"/>
      <c r="C19" s="41"/>
      <c r="D19" s="41"/>
      <c r="E19" s="41"/>
      <c r="F19" s="41"/>
      <c r="G19" s="41"/>
      <c r="H19" s="41"/>
      <c r="I19" s="41"/>
      <c r="J19" s="41"/>
      <c r="K19" s="42"/>
    </row>
    <row r="20" spans="1:11" ht="13.5" customHeight="1" x14ac:dyDescent="0.35">
      <c r="A20" s="43"/>
      <c r="B20" s="44"/>
      <c r="C20" s="44"/>
      <c r="D20" s="44"/>
      <c r="E20" s="44"/>
      <c r="F20" s="44"/>
      <c r="G20" s="44"/>
      <c r="H20" s="44"/>
      <c r="I20" s="44"/>
      <c r="J20" s="44"/>
      <c r="K20" s="45"/>
    </row>
    <row r="21" spans="1:11" ht="48" customHeight="1" x14ac:dyDescent="0.35">
      <c r="A21" s="70" t="s">
        <v>10</v>
      </c>
      <c r="B21" s="71"/>
      <c r="C21" s="71"/>
      <c r="D21" s="71"/>
      <c r="E21" s="71"/>
      <c r="F21" s="71"/>
      <c r="G21" s="71"/>
      <c r="H21" s="71"/>
      <c r="I21" s="71"/>
      <c r="J21" s="71"/>
      <c r="K21" s="72"/>
    </row>
    <row r="22" spans="1:11" x14ac:dyDescent="0.35">
      <c r="A22" s="67"/>
      <c r="B22" s="68"/>
      <c r="C22" s="68"/>
      <c r="D22" s="68"/>
      <c r="E22" s="68"/>
      <c r="F22" s="68"/>
      <c r="G22" s="68"/>
      <c r="H22" s="68"/>
      <c r="I22" s="68"/>
      <c r="J22" s="68"/>
      <c r="K22" s="69"/>
    </row>
    <row r="23" spans="1:11" ht="48" customHeight="1" x14ac:dyDescent="0.35">
      <c r="A23" s="73" t="s">
        <v>11</v>
      </c>
      <c r="B23" s="73"/>
      <c r="C23" s="73"/>
      <c r="D23" s="73"/>
      <c r="E23" s="73"/>
      <c r="F23" s="73"/>
      <c r="G23" s="73"/>
      <c r="H23" s="73"/>
      <c r="I23" s="73"/>
      <c r="J23" s="73"/>
      <c r="K23" s="73"/>
    </row>
    <row r="24" spans="1:11" x14ac:dyDescent="0.35">
      <c r="A24" s="75"/>
      <c r="B24" s="76"/>
      <c r="C24" s="76"/>
      <c r="D24" s="76"/>
      <c r="E24" s="76"/>
      <c r="F24" s="76"/>
      <c r="G24" s="76"/>
      <c r="H24" s="76"/>
      <c r="I24" s="76"/>
      <c r="J24" s="76"/>
      <c r="K24" s="77"/>
    </row>
    <row r="25" spans="1:11" ht="63.75" customHeight="1" x14ac:dyDescent="0.35">
      <c r="A25" s="74" t="s">
        <v>12</v>
      </c>
      <c r="B25" s="74"/>
      <c r="C25" s="74"/>
      <c r="D25" s="74"/>
      <c r="E25" s="74"/>
      <c r="F25" s="74"/>
      <c r="G25" s="74"/>
      <c r="H25" s="74"/>
      <c r="I25" s="74"/>
      <c r="J25" s="74"/>
      <c r="K25" s="74"/>
    </row>
    <row r="26" spans="1:11" x14ac:dyDescent="0.35">
      <c r="A26" s="49"/>
      <c r="B26" s="50"/>
      <c r="C26" s="50"/>
      <c r="D26" s="50"/>
      <c r="E26" s="50"/>
      <c r="F26" s="50"/>
      <c r="G26" s="50"/>
      <c r="H26" s="50"/>
      <c r="I26" s="50"/>
      <c r="J26" s="50"/>
      <c r="K26" s="51"/>
    </row>
    <row r="27" spans="1:11" ht="45.75" customHeight="1" x14ac:dyDescent="0.35">
      <c r="A27" s="73" t="s">
        <v>13</v>
      </c>
      <c r="B27" s="73"/>
      <c r="C27" s="73"/>
      <c r="D27" s="73"/>
      <c r="E27" s="73"/>
      <c r="F27" s="73"/>
      <c r="G27" s="73"/>
      <c r="H27" s="73"/>
      <c r="I27" s="73"/>
      <c r="J27" s="73"/>
      <c r="K27" s="73"/>
    </row>
    <row r="28" spans="1:11" x14ac:dyDescent="0.35">
      <c r="A28" s="64"/>
      <c r="B28" s="65"/>
      <c r="C28" s="65"/>
      <c r="D28" s="65"/>
      <c r="E28" s="65"/>
      <c r="F28" s="65"/>
      <c r="G28" s="65"/>
      <c r="H28" s="65"/>
      <c r="I28" s="65"/>
      <c r="J28" s="65"/>
      <c r="K28" s="66"/>
    </row>
    <row r="29" spans="1:11" x14ac:dyDescent="0.35">
      <c r="A29" s="7"/>
      <c r="B29" s="8"/>
      <c r="C29" s="8"/>
      <c r="D29" s="8"/>
      <c r="E29" s="8"/>
      <c r="F29" s="8"/>
      <c r="G29" s="8"/>
      <c r="H29" s="8"/>
      <c r="I29" s="8"/>
      <c r="J29" s="8"/>
      <c r="K29" s="8"/>
    </row>
    <row r="30" spans="1:11" x14ac:dyDescent="0.35">
      <c r="A30" s="8"/>
      <c r="B30" s="8"/>
      <c r="C30" s="8"/>
      <c r="D30" s="8"/>
      <c r="E30" s="8"/>
      <c r="F30" s="8"/>
      <c r="G30" s="8"/>
      <c r="H30" s="8"/>
      <c r="I30" s="8"/>
      <c r="J30" s="8"/>
      <c r="K30" s="8"/>
    </row>
    <row r="31" spans="1:11" x14ac:dyDescent="0.35">
      <c r="A31" s="8"/>
      <c r="B31" s="8"/>
      <c r="C31" s="8"/>
      <c r="D31" s="8"/>
      <c r="E31" s="8"/>
      <c r="F31" s="8"/>
      <c r="G31" s="8"/>
      <c r="H31" s="8"/>
      <c r="I31" s="8"/>
      <c r="J31" s="8"/>
      <c r="K31" s="8"/>
    </row>
    <row r="32" spans="1:11" x14ac:dyDescent="0.35">
      <c r="A32" s="8"/>
      <c r="B32" s="8"/>
      <c r="C32" s="8"/>
      <c r="D32" s="8"/>
      <c r="E32" s="8"/>
      <c r="F32" s="8"/>
      <c r="G32" s="8"/>
      <c r="H32" s="8"/>
      <c r="I32" s="8"/>
      <c r="J32" s="8"/>
      <c r="K32" s="8"/>
    </row>
    <row r="33" spans="1:11" x14ac:dyDescent="0.35">
      <c r="A33" s="8"/>
      <c r="B33" s="8"/>
      <c r="C33" s="8"/>
      <c r="D33" s="8"/>
      <c r="E33" s="8"/>
      <c r="F33" s="8"/>
      <c r="G33" s="8"/>
      <c r="H33" s="8"/>
      <c r="I33" s="8"/>
      <c r="J33" s="8"/>
      <c r="K33" s="8"/>
    </row>
    <row r="34" spans="1:11" x14ac:dyDescent="0.35">
      <c r="A34" s="8"/>
      <c r="B34" s="8"/>
      <c r="C34" s="8"/>
      <c r="D34" s="8"/>
      <c r="E34" s="8"/>
      <c r="F34" s="8"/>
      <c r="G34" s="8"/>
      <c r="H34" s="8"/>
      <c r="I34" s="8"/>
      <c r="J34" s="8"/>
      <c r="K34" s="8"/>
    </row>
    <row r="35" spans="1:11" x14ac:dyDescent="0.35">
      <c r="A35" s="8"/>
      <c r="B35" s="8"/>
      <c r="C35" s="8"/>
      <c r="D35" s="8"/>
      <c r="E35" s="8"/>
      <c r="F35" s="8"/>
      <c r="G35" s="8"/>
      <c r="H35" s="8"/>
      <c r="I35" s="8"/>
      <c r="J35" s="8"/>
      <c r="K35" s="8"/>
    </row>
    <row r="36" spans="1:11" x14ac:dyDescent="0.35">
      <c r="A36" s="8"/>
      <c r="B36" s="8"/>
      <c r="C36" s="8"/>
      <c r="D36" s="8"/>
      <c r="E36" s="8"/>
      <c r="F36" s="8"/>
      <c r="G36" s="8"/>
      <c r="H36" s="8"/>
      <c r="I36" s="8"/>
      <c r="J36" s="8"/>
      <c r="K36" s="8"/>
    </row>
    <row r="37" spans="1:11" x14ac:dyDescent="0.35">
      <c r="A37" s="8"/>
      <c r="B37" s="8"/>
      <c r="C37" s="8"/>
      <c r="D37" s="8"/>
      <c r="E37" s="8"/>
      <c r="F37" s="8"/>
      <c r="G37" s="8"/>
      <c r="H37" s="8"/>
      <c r="I37" s="8"/>
      <c r="J37" s="8"/>
      <c r="K37" s="8"/>
    </row>
    <row r="38" spans="1:11" x14ac:dyDescent="0.35">
      <c r="A38" s="8"/>
      <c r="B38" s="8"/>
      <c r="C38" s="8"/>
      <c r="D38" s="8"/>
      <c r="E38" s="8"/>
      <c r="F38" s="8"/>
      <c r="G38" s="8"/>
      <c r="H38" s="8"/>
      <c r="I38" s="8"/>
      <c r="J38" s="8"/>
      <c r="K38" s="8"/>
    </row>
    <row r="39" spans="1:11" x14ac:dyDescent="0.35">
      <c r="A39" s="8"/>
      <c r="B39" s="8"/>
      <c r="C39" s="8"/>
      <c r="D39" s="8"/>
      <c r="E39" s="8"/>
      <c r="F39" s="8"/>
      <c r="G39" s="8"/>
      <c r="H39" s="8"/>
      <c r="I39" s="8"/>
      <c r="J39" s="8"/>
      <c r="K39" s="8"/>
    </row>
    <row r="40" spans="1:11" x14ac:dyDescent="0.35">
      <c r="A40" s="8"/>
      <c r="B40" s="8"/>
      <c r="C40" s="8"/>
      <c r="D40" s="8"/>
      <c r="E40" s="8"/>
      <c r="F40" s="8"/>
      <c r="G40" s="8"/>
      <c r="H40" s="8"/>
      <c r="I40" s="8"/>
      <c r="J40" s="8"/>
      <c r="K40" s="8"/>
    </row>
    <row r="41" spans="1:11" x14ac:dyDescent="0.35">
      <c r="A41" s="8"/>
      <c r="B41" s="8"/>
      <c r="C41" s="8"/>
      <c r="D41" s="8"/>
      <c r="E41" s="8"/>
      <c r="F41" s="8"/>
      <c r="G41" s="8"/>
      <c r="H41" s="8"/>
      <c r="I41" s="8"/>
      <c r="J41" s="8"/>
      <c r="K41" s="8"/>
    </row>
    <row r="42" spans="1:11" x14ac:dyDescent="0.35">
      <c r="A42" s="8"/>
      <c r="B42" s="8"/>
      <c r="C42" s="8"/>
      <c r="D42" s="8"/>
      <c r="E42" s="8"/>
      <c r="F42" s="8"/>
      <c r="G42" s="8"/>
      <c r="H42" s="8"/>
      <c r="I42" s="8"/>
      <c r="J42" s="8"/>
      <c r="K42" s="8"/>
    </row>
    <row r="43" spans="1:11" x14ac:dyDescent="0.35">
      <c r="A43" s="8"/>
      <c r="B43" s="8"/>
      <c r="C43" s="8"/>
      <c r="D43" s="8"/>
      <c r="E43" s="8"/>
      <c r="F43" s="8"/>
      <c r="G43" s="8"/>
      <c r="H43" s="8"/>
      <c r="I43" s="8"/>
      <c r="J43" s="8"/>
      <c r="K43" s="8"/>
    </row>
    <row r="44" spans="1:11" x14ac:dyDescent="0.35">
      <c r="A44" s="8"/>
      <c r="B44" s="8"/>
      <c r="C44" s="8"/>
      <c r="D44" s="8"/>
      <c r="E44" s="8"/>
      <c r="F44" s="8"/>
      <c r="G44" s="8"/>
      <c r="H44" s="8"/>
      <c r="I44" s="8"/>
      <c r="J44" s="8"/>
      <c r="K44" s="8"/>
    </row>
    <row r="45" spans="1:11" x14ac:dyDescent="0.35">
      <c r="A45" s="8"/>
      <c r="B45" s="8"/>
      <c r="C45" s="8"/>
      <c r="D45" s="8"/>
      <c r="E45" s="8"/>
      <c r="F45" s="8"/>
      <c r="G45" s="8"/>
      <c r="H45" s="8"/>
      <c r="I45" s="8"/>
      <c r="J45" s="8"/>
      <c r="K45" s="8"/>
    </row>
    <row r="46" spans="1:11" x14ac:dyDescent="0.35">
      <c r="A46" s="8"/>
      <c r="B46" s="8"/>
      <c r="C46" s="8"/>
      <c r="D46" s="8"/>
      <c r="E46" s="8"/>
      <c r="F46" s="8"/>
      <c r="G46" s="8"/>
      <c r="H46" s="8"/>
      <c r="I46" s="8"/>
      <c r="J46" s="8"/>
      <c r="K46" s="8"/>
    </row>
    <row r="47" spans="1:11" x14ac:dyDescent="0.35">
      <c r="A47" s="8"/>
      <c r="B47" s="8"/>
      <c r="C47" s="8"/>
      <c r="D47" s="8"/>
      <c r="E47" s="8"/>
      <c r="F47" s="8"/>
      <c r="G47" s="8"/>
      <c r="H47" s="8"/>
      <c r="I47" s="8"/>
      <c r="J47" s="8"/>
      <c r="K47" s="8"/>
    </row>
    <row r="48" spans="1:11" x14ac:dyDescent="0.35">
      <c r="A48" s="8"/>
      <c r="B48" s="8"/>
      <c r="C48" s="8"/>
      <c r="D48" s="8"/>
      <c r="E48" s="8"/>
      <c r="F48" s="8"/>
      <c r="G48" s="8"/>
      <c r="H48" s="8"/>
      <c r="I48" s="8"/>
      <c r="J48" s="8"/>
      <c r="K48" s="8"/>
    </row>
    <row r="49" spans="1:11" x14ac:dyDescent="0.35">
      <c r="A49" s="8"/>
      <c r="B49" s="8"/>
      <c r="C49" s="8"/>
      <c r="D49" s="8"/>
      <c r="E49" s="8"/>
      <c r="F49" s="8"/>
      <c r="G49" s="8"/>
      <c r="H49" s="8"/>
      <c r="I49" s="8"/>
      <c r="J49" s="8"/>
      <c r="K49" s="8"/>
    </row>
    <row r="50" spans="1:11" x14ac:dyDescent="0.35">
      <c r="A50" s="8"/>
      <c r="B50" s="8"/>
      <c r="C50" s="8"/>
      <c r="D50" s="8"/>
      <c r="E50" s="8"/>
      <c r="F50" s="8"/>
      <c r="G50" s="8"/>
      <c r="H50" s="8"/>
      <c r="I50" s="8"/>
      <c r="J50" s="8"/>
      <c r="K50" s="8"/>
    </row>
    <row r="51" spans="1:11" x14ac:dyDescent="0.35">
      <c r="A51" s="8"/>
      <c r="B51" s="8"/>
      <c r="C51" s="8"/>
      <c r="D51" s="8"/>
      <c r="E51" s="8"/>
      <c r="F51" s="8"/>
      <c r="G51" s="8"/>
      <c r="H51" s="8"/>
      <c r="I51" s="8"/>
      <c r="J51" s="8"/>
      <c r="K51" s="8"/>
    </row>
    <row r="52" spans="1:11" x14ac:dyDescent="0.35">
      <c r="A52" s="8"/>
      <c r="B52" s="8"/>
      <c r="C52" s="8"/>
      <c r="D52" s="8"/>
      <c r="E52" s="8"/>
      <c r="F52" s="8"/>
      <c r="G52" s="8"/>
      <c r="H52" s="8"/>
      <c r="I52" s="8"/>
      <c r="J52" s="8"/>
      <c r="K52" s="8"/>
    </row>
    <row r="53" spans="1:11" x14ac:dyDescent="0.35">
      <c r="A53" s="8"/>
      <c r="B53" s="8"/>
      <c r="C53" s="8"/>
      <c r="D53" s="8"/>
      <c r="E53" s="8"/>
      <c r="F53" s="8"/>
      <c r="G53" s="8"/>
      <c r="H53" s="8"/>
      <c r="I53" s="8"/>
      <c r="J53" s="8"/>
      <c r="K53" s="8"/>
    </row>
    <row r="54" spans="1:11" x14ac:dyDescent="0.35">
      <c r="A54" s="8"/>
      <c r="B54" s="8"/>
      <c r="C54" s="8"/>
      <c r="D54" s="8"/>
      <c r="E54" s="8"/>
      <c r="F54" s="8"/>
      <c r="G54" s="8"/>
      <c r="H54" s="8"/>
      <c r="I54" s="8"/>
      <c r="J54" s="8"/>
      <c r="K54" s="8"/>
    </row>
    <row r="55" spans="1:11" x14ac:dyDescent="0.35">
      <c r="A55" s="8"/>
      <c r="B55" s="8"/>
      <c r="C55" s="8"/>
      <c r="D55" s="8"/>
      <c r="E55" s="8"/>
      <c r="F55" s="8"/>
      <c r="G55" s="8"/>
      <c r="H55" s="8"/>
      <c r="I55" s="8"/>
      <c r="J55" s="8"/>
      <c r="K55" s="8"/>
    </row>
    <row r="56" spans="1:11" x14ac:dyDescent="0.35">
      <c r="A56" s="8"/>
      <c r="B56" s="8"/>
      <c r="C56" s="8"/>
      <c r="D56" s="8"/>
      <c r="E56" s="8"/>
      <c r="F56" s="8"/>
      <c r="G56" s="8"/>
      <c r="H56" s="8"/>
      <c r="I56" s="8"/>
      <c r="J56" s="8"/>
      <c r="K56" s="8"/>
    </row>
  </sheetData>
  <sheetProtection selectLockedCells="1"/>
  <mergeCells count="26">
    <mergeCell ref="A28:K28"/>
    <mergeCell ref="A19:K19"/>
    <mergeCell ref="A18:K18"/>
    <mergeCell ref="A21:K21"/>
    <mergeCell ref="A26:K26"/>
    <mergeCell ref="A27:K27"/>
    <mergeCell ref="A23:K23"/>
    <mergeCell ref="A25:K25"/>
    <mergeCell ref="A22:K22"/>
    <mergeCell ref="A24:K24"/>
    <mergeCell ref="A20:K20"/>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workbookViewId="0">
      <selection activeCell="A5" sqref="A5"/>
    </sheetView>
  </sheetViews>
  <sheetFormatPr defaultColWidth="9.1796875" defaultRowHeight="15.5" x14ac:dyDescent="0.35"/>
  <cols>
    <col min="1" max="11" width="9.1796875" style="6"/>
    <col min="12" max="12" width="12.81640625" style="6" customWidth="1"/>
    <col min="13" max="13" width="13.26953125" style="6" customWidth="1"/>
    <col min="14" max="14" width="15.26953125" style="6" customWidth="1"/>
    <col min="15" max="15" width="14.26953125" style="6" bestFit="1" customWidth="1"/>
    <col min="16" max="16" width="14.26953125" style="6" customWidth="1"/>
    <col min="17" max="17" width="15.1796875" style="6" customWidth="1"/>
    <col min="18" max="16384" width="9.1796875" style="6"/>
  </cols>
  <sheetData>
    <row r="1" spans="1:17" ht="42" customHeight="1" x14ac:dyDescent="0.35">
      <c r="A1" s="86" t="s">
        <v>148</v>
      </c>
      <c r="B1" s="87"/>
      <c r="C1" s="87"/>
      <c r="D1" s="87"/>
      <c r="E1" s="87"/>
      <c r="F1" s="87"/>
      <c r="G1" s="87"/>
      <c r="H1" s="87"/>
      <c r="I1" s="87"/>
      <c r="J1" s="87"/>
      <c r="K1" s="88"/>
      <c r="L1" s="24" t="s">
        <v>1</v>
      </c>
      <c r="M1" s="2">
        <f>Assurances!M1</f>
        <v>3816.15</v>
      </c>
      <c r="N1" s="20" t="s">
        <v>15</v>
      </c>
      <c r="O1" s="1"/>
      <c r="P1" s="21" t="s">
        <v>78</v>
      </c>
      <c r="Q1" s="9">
        <f>M1-SUM(O1+'Involvement of Parents'!O1+'Coordination and Integration'!H1+'Annual Parent Meeting'!G1+'Flexible Parent Meeting'!H1+'Building Capacity'!J1+'Staff Development'!J1+'Other Activity'!J1+Accesssibility!O1+Barriers!G1)</f>
        <v>0</v>
      </c>
    </row>
    <row r="2" spans="1:17" ht="199.5" customHeight="1" x14ac:dyDescent="0.35">
      <c r="A2" s="89" t="s">
        <v>149</v>
      </c>
      <c r="B2" s="90"/>
      <c r="C2" s="90"/>
      <c r="D2" s="90"/>
      <c r="E2" s="90"/>
      <c r="F2" s="90"/>
      <c r="G2" s="90"/>
      <c r="H2" s="90"/>
      <c r="I2" s="90"/>
      <c r="J2" s="90"/>
      <c r="K2" s="91"/>
    </row>
    <row r="3" spans="1:17" ht="135.75" customHeight="1" x14ac:dyDescent="0.35">
      <c r="A3" s="89" t="s">
        <v>150</v>
      </c>
      <c r="B3" s="90"/>
      <c r="C3" s="90"/>
      <c r="D3" s="90"/>
      <c r="E3" s="90"/>
      <c r="F3" s="90"/>
      <c r="G3" s="90"/>
      <c r="H3" s="90"/>
      <c r="I3" s="90"/>
      <c r="J3" s="90"/>
      <c r="K3" s="91"/>
    </row>
    <row r="4" spans="1:17" ht="234" customHeight="1" x14ac:dyDescent="0.35">
      <c r="A4" s="61" t="s">
        <v>151</v>
      </c>
      <c r="B4" s="95"/>
      <c r="C4" s="95"/>
      <c r="D4" s="95"/>
      <c r="E4" s="95"/>
      <c r="F4" s="95"/>
      <c r="G4" s="95"/>
      <c r="H4" s="95"/>
      <c r="I4" s="95"/>
      <c r="J4" s="95"/>
      <c r="K4" s="96"/>
    </row>
  </sheetData>
  <sheetProtection sheet="1" selectLockedCells="1"/>
  <mergeCells count="4">
    <mergeCell ref="A1:K1"/>
    <mergeCell ref="A2:K2"/>
    <mergeCell ref="A3:K3"/>
    <mergeCell ref="A4:K4"/>
  </mergeCells>
  <pageMargins left="0.7" right="0.7" top="0.75" bottom="0.75" header="0.3" footer="0.3"/>
  <pageSetup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workbookViewId="0">
      <selection activeCell="A3" sqref="A3:K3"/>
    </sheetView>
  </sheetViews>
  <sheetFormatPr defaultColWidth="9.1796875" defaultRowHeight="15.5" x14ac:dyDescent="0.35"/>
  <cols>
    <col min="1" max="11" width="9.1796875" style="25"/>
    <col min="12" max="12" width="16.453125" style="25" customWidth="1"/>
    <col min="13" max="13" width="15" style="25" customWidth="1"/>
    <col min="14" max="14" width="17" style="25" customWidth="1"/>
    <col min="15" max="15" width="14.26953125" style="25" bestFit="1" customWidth="1"/>
    <col min="16" max="16" width="13" style="25" customWidth="1"/>
    <col min="17" max="17" width="15" style="25" bestFit="1" customWidth="1"/>
    <col min="18" max="16384" width="9.1796875" style="25"/>
  </cols>
  <sheetData>
    <row r="1" spans="1:17" ht="42" customHeight="1" x14ac:dyDescent="0.35">
      <c r="A1" s="86" t="s">
        <v>152</v>
      </c>
      <c r="B1" s="87"/>
      <c r="C1" s="87"/>
      <c r="D1" s="87"/>
      <c r="E1" s="87"/>
      <c r="F1" s="87"/>
      <c r="G1" s="87"/>
      <c r="H1" s="87"/>
      <c r="I1" s="87"/>
      <c r="J1" s="87"/>
      <c r="K1" s="88"/>
      <c r="L1" s="19" t="s">
        <v>1</v>
      </c>
      <c r="M1" s="2">
        <f>Assurances!M1</f>
        <v>3816.15</v>
      </c>
      <c r="N1" s="20" t="s">
        <v>15</v>
      </c>
      <c r="O1" s="1"/>
      <c r="P1" s="21" t="s">
        <v>78</v>
      </c>
      <c r="Q1" s="9">
        <f>M1-SUM(O1+'Involvement of Parents'!O1+'Coordination and Integration'!H1+'Annual Parent Meeting'!G1+'Flexible Parent Meeting'!H1+'Building Capacity'!J1+'Staff Development'!J1+'Other Activity'!J1+Communication!O1+Barriers!G1)</f>
        <v>0</v>
      </c>
    </row>
    <row r="2" spans="1:17" ht="155.25" customHeight="1" x14ac:dyDescent="0.35">
      <c r="A2" s="89" t="s">
        <v>153</v>
      </c>
      <c r="B2" s="90"/>
      <c r="C2" s="90"/>
      <c r="D2" s="90"/>
      <c r="E2" s="90"/>
      <c r="F2" s="90"/>
      <c r="G2" s="90"/>
      <c r="H2" s="90"/>
      <c r="I2" s="90"/>
      <c r="J2" s="90"/>
      <c r="K2" s="91"/>
    </row>
    <row r="3" spans="1:17" ht="153" customHeight="1" x14ac:dyDescent="0.35">
      <c r="A3" s="61" t="s">
        <v>154</v>
      </c>
      <c r="B3" s="95"/>
      <c r="C3" s="95"/>
      <c r="D3" s="95"/>
      <c r="E3" s="95"/>
      <c r="F3" s="95"/>
      <c r="G3" s="95"/>
      <c r="H3" s="95"/>
      <c r="I3" s="95"/>
      <c r="J3" s="95"/>
      <c r="K3" s="96"/>
    </row>
  </sheetData>
  <sheetProtection sheet="1" objects="1" scenarios="1" selectLockedCells="1"/>
  <mergeCells count="3">
    <mergeCell ref="A1:K1"/>
    <mergeCell ref="A2:K2"/>
    <mergeCell ref="A3:K3"/>
  </mergeCells>
  <pageMargins left="0.7" right="0.7" top="0.75" bottom="0.75" header="0.3" footer="0.3"/>
  <pageSetup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topLeftCell="B1" workbookViewId="0">
      <selection activeCell="C8" sqref="C8"/>
    </sheetView>
  </sheetViews>
  <sheetFormatPr defaultColWidth="9.1796875" defaultRowHeight="15.5" x14ac:dyDescent="0.35"/>
  <cols>
    <col min="1" max="1" width="30.453125" style="6" customWidth="1"/>
    <col min="2" max="2" width="54.26953125" style="6" customWidth="1"/>
    <col min="3" max="3" width="22" style="6" customWidth="1"/>
    <col min="4" max="4" width="12.54296875" style="6" customWidth="1"/>
    <col min="5" max="5" width="15.7265625" style="6" customWidth="1"/>
    <col min="6" max="6" width="15.54296875" style="6" customWidth="1"/>
    <col min="7" max="7" width="14.26953125" style="6" bestFit="1" customWidth="1"/>
    <col min="8" max="8" width="13.26953125" style="6" customWidth="1"/>
    <col min="9" max="9" width="15" style="6" bestFit="1" customWidth="1"/>
    <col min="10" max="16384" width="9.1796875" style="6"/>
  </cols>
  <sheetData>
    <row r="1" spans="1:9" ht="42" customHeight="1" x14ac:dyDescent="0.35">
      <c r="A1" s="86" t="s">
        <v>155</v>
      </c>
      <c r="B1" s="87"/>
      <c r="C1" s="87"/>
      <c r="D1" s="19" t="s">
        <v>1</v>
      </c>
      <c r="E1" s="2">
        <f>Assurances!M1</f>
        <v>3816.15</v>
      </c>
      <c r="F1" s="20" t="s">
        <v>15</v>
      </c>
      <c r="G1" s="27">
        <f>SUM(C4:C15)</f>
        <v>1000</v>
      </c>
      <c r="H1" s="21" t="s">
        <v>78</v>
      </c>
      <c r="I1" s="9">
        <f>E1-SUM(G1+'Involvement of Parents'!O1+'Coordination and Integration'!H1+'Annual Parent Meeting'!G1+'Flexible Parent Meeting'!H1+'Building Capacity'!J1+'Staff Development'!J1+'Other Activity'!J1+Communication!O1+Accesssibility!O1)</f>
        <v>0</v>
      </c>
    </row>
    <row r="2" spans="1:9" ht="102.75" customHeight="1" x14ac:dyDescent="0.35">
      <c r="A2" s="73" t="s">
        <v>156</v>
      </c>
      <c r="B2" s="85"/>
      <c r="C2" s="85"/>
    </row>
    <row r="3" spans="1:9" ht="36" x14ac:dyDescent="0.4">
      <c r="A3" s="30" t="s">
        <v>157</v>
      </c>
      <c r="B3" s="32" t="s">
        <v>158</v>
      </c>
      <c r="C3" s="32" t="s">
        <v>139</v>
      </c>
    </row>
    <row r="4" spans="1:9" ht="31" x14ac:dyDescent="0.35">
      <c r="A4" s="31" t="s">
        <v>70</v>
      </c>
      <c r="B4" s="26" t="s">
        <v>159</v>
      </c>
      <c r="C4" s="28"/>
    </row>
    <row r="5" spans="1:9" ht="31" x14ac:dyDescent="0.35">
      <c r="A5" s="31" t="s">
        <v>71</v>
      </c>
      <c r="B5" s="26" t="s">
        <v>160</v>
      </c>
      <c r="C5" s="28"/>
    </row>
    <row r="6" spans="1:9" ht="31" x14ac:dyDescent="0.35">
      <c r="A6" s="31" t="s">
        <v>72</v>
      </c>
      <c r="B6" s="26" t="s">
        <v>161</v>
      </c>
      <c r="C6" s="28"/>
    </row>
    <row r="7" spans="1:9" x14ac:dyDescent="0.35">
      <c r="A7" s="31" t="s">
        <v>74</v>
      </c>
      <c r="B7" s="26" t="s">
        <v>162</v>
      </c>
      <c r="C7" s="28">
        <v>1000</v>
      </c>
    </row>
    <row r="8" spans="1:9" x14ac:dyDescent="0.35">
      <c r="A8" s="31" t="s">
        <v>76</v>
      </c>
      <c r="B8" s="26" t="s">
        <v>162</v>
      </c>
      <c r="C8" s="28"/>
    </row>
    <row r="9" spans="1:9" x14ac:dyDescent="0.35">
      <c r="A9" s="31"/>
      <c r="B9" s="26"/>
      <c r="C9" s="28"/>
    </row>
    <row r="10" spans="1:9" x14ac:dyDescent="0.35">
      <c r="A10" s="31"/>
      <c r="B10" s="26"/>
      <c r="C10" s="28"/>
    </row>
    <row r="11" spans="1:9" x14ac:dyDescent="0.35">
      <c r="A11" s="31"/>
      <c r="B11" s="26"/>
      <c r="C11" s="28"/>
    </row>
    <row r="12" spans="1:9" x14ac:dyDescent="0.35">
      <c r="A12" s="31"/>
      <c r="B12" s="26"/>
      <c r="C12" s="28"/>
    </row>
    <row r="13" spans="1:9" x14ac:dyDescent="0.35">
      <c r="A13" s="31"/>
      <c r="B13" s="26"/>
      <c r="C13" s="28"/>
    </row>
    <row r="14" spans="1:9" x14ac:dyDescent="0.35">
      <c r="A14" s="31"/>
      <c r="B14" s="26"/>
      <c r="C14" s="28"/>
    </row>
    <row r="15" spans="1:9" x14ac:dyDescent="0.35">
      <c r="A15" s="31"/>
      <c r="B15" s="26"/>
      <c r="C15" s="28"/>
    </row>
  </sheetData>
  <sheetProtection sheet="1" selectLockedCells="1"/>
  <mergeCells count="2">
    <mergeCell ref="A1:C1"/>
    <mergeCell ref="A2:C2"/>
  </mergeCells>
  <dataValidations count="1">
    <dataValidation type="decimal" operator="greaterThanOrEqual" allowBlank="1" showInputMessage="1" showErrorMessage="1" sqref="C4:C15">
      <formula1>0</formula1>
    </dataValidation>
  </dataValidation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lists'!$A$60:$A$67</xm:f>
          </x14:formula1>
          <xm:sqref>A4:A15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zoomScaleNormal="100" workbookViewId="0">
      <selection activeCell="B5" sqref="B5"/>
    </sheetView>
  </sheetViews>
  <sheetFormatPr defaultColWidth="9.1796875" defaultRowHeight="14.5" x14ac:dyDescent="0.35"/>
  <cols>
    <col min="1" max="1" width="6.26953125" style="14" customWidth="1"/>
    <col min="2" max="4" width="9.1796875" style="14"/>
    <col min="5" max="5" width="28" style="14" customWidth="1"/>
    <col min="6" max="9" width="9.1796875" style="14"/>
    <col min="10" max="10" width="0.1796875" style="14" customWidth="1"/>
    <col min="11" max="11" width="9.1796875" style="14"/>
    <col min="12" max="12" width="12.1796875" style="14" customWidth="1"/>
    <col min="13" max="13" width="13.26953125" style="14" bestFit="1" customWidth="1"/>
    <col min="14" max="14" width="13.453125" style="14" customWidth="1"/>
    <col min="15" max="15" width="13.1796875" style="14" bestFit="1" customWidth="1"/>
    <col min="16" max="16" width="10.453125" style="14" customWidth="1"/>
    <col min="17" max="17" width="15.54296875" style="14" customWidth="1"/>
    <col min="18" max="16384" width="9.1796875" style="14"/>
  </cols>
  <sheetData>
    <row r="1" spans="1:17" ht="42" customHeight="1" x14ac:dyDescent="0.35">
      <c r="A1" s="78" t="s">
        <v>14</v>
      </c>
      <c r="B1" s="78"/>
      <c r="C1" s="78"/>
      <c r="D1" s="78"/>
      <c r="E1" s="78"/>
      <c r="F1" s="78"/>
      <c r="G1" s="78"/>
      <c r="H1" s="78"/>
      <c r="I1" s="78"/>
      <c r="J1" s="78"/>
      <c r="K1" s="78"/>
      <c r="L1" s="10" t="s">
        <v>1</v>
      </c>
      <c r="M1" s="16">
        <f>Assurances!M1</f>
        <v>3816.15</v>
      </c>
      <c r="N1" s="12" t="s">
        <v>15</v>
      </c>
      <c r="O1" s="11"/>
      <c r="P1" s="13"/>
      <c r="Q1" s="17"/>
    </row>
    <row r="2" spans="1:17" ht="221.25" customHeight="1" x14ac:dyDescent="0.35">
      <c r="A2" s="73" t="s">
        <v>16</v>
      </c>
      <c r="B2" s="73"/>
      <c r="C2" s="73"/>
      <c r="D2" s="73"/>
      <c r="E2" s="73"/>
      <c r="F2" s="73"/>
      <c r="G2" s="73"/>
      <c r="H2" s="73"/>
      <c r="I2" s="73"/>
      <c r="J2" s="73"/>
      <c r="K2" s="73"/>
      <c r="L2" s="15"/>
      <c r="M2" s="15"/>
    </row>
    <row r="3" spans="1:17" ht="16.5" customHeight="1" x14ac:dyDescent="0.35">
      <c r="B3" s="79"/>
      <c r="C3" s="79"/>
      <c r="D3" s="79"/>
      <c r="E3" s="79"/>
      <c r="F3" s="79"/>
      <c r="G3" s="79"/>
      <c r="H3" s="79"/>
      <c r="I3" s="79"/>
      <c r="J3" s="79"/>
      <c r="K3" s="79"/>
    </row>
  </sheetData>
  <sheetProtection sheet="1" selectLockedCells="1"/>
  <mergeCells count="3">
    <mergeCell ref="A2:K2"/>
    <mergeCell ref="A1:K1"/>
    <mergeCell ref="B3:K3"/>
  </mergeCell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workbookViewId="0">
      <selection activeCell="A68" sqref="A68"/>
    </sheetView>
  </sheetViews>
  <sheetFormatPr defaultRowHeight="14.5" x14ac:dyDescent="0.35"/>
  <sheetData>
    <row r="1" spans="1:9" x14ac:dyDescent="0.35">
      <c r="A1" t="s">
        <v>17</v>
      </c>
      <c r="I1" t="s">
        <v>18</v>
      </c>
    </row>
    <row r="2" spans="1:9" x14ac:dyDescent="0.35">
      <c r="A2" t="s">
        <v>19</v>
      </c>
      <c r="I2" t="s">
        <v>20</v>
      </c>
    </row>
    <row r="3" spans="1:9" x14ac:dyDescent="0.35">
      <c r="A3" t="s">
        <v>21</v>
      </c>
      <c r="I3" t="s">
        <v>22</v>
      </c>
    </row>
    <row r="4" spans="1:9" x14ac:dyDescent="0.35">
      <c r="A4" t="s">
        <v>23</v>
      </c>
      <c r="I4" t="s">
        <v>24</v>
      </c>
    </row>
    <row r="5" spans="1:9" x14ac:dyDescent="0.35">
      <c r="A5" t="s">
        <v>25</v>
      </c>
    </row>
    <row r="6" spans="1:9" x14ac:dyDescent="0.35">
      <c r="A6" t="s">
        <v>26</v>
      </c>
    </row>
    <row r="7" spans="1:9" x14ac:dyDescent="0.35">
      <c r="A7" t="s">
        <v>27</v>
      </c>
    </row>
    <row r="8" spans="1:9" x14ac:dyDescent="0.35">
      <c r="A8" t="s">
        <v>28</v>
      </c>
    </row>
    <row r="11" spans="1:9" x14ac:dyDescent="0.35">
      <c r="A11" t="s">
        <v>29</v>
      </c>
    </row>
    <row r="12" spans="1:9" x14ac:dyDescent="0.35">
      <c r="A12" t="s">
        <v>30</v>
      </c>
    </row>
    <row r="13" spans="1:9" x14ac:dyDescent="0.35">
      <c r="A13" t="s">
        <v>31</v>
      </c>
    </row>
    <row r="14" spans="1:9" x14ac:dyDescent="0.35">
      <c r="A14" t="s">
        <v>32</v>
      </c>
    </row>
    <row r="15" spans="1:9" x14ac:dyDescent="0.35">
      <c r="A15" t="s">
        <v>33</v>
      </c>
    </row>
    <row r="16" spans="1:9" x14ac:dyDescent="0.35">
      <c r="A16" t="s">
        <v>34</v>
      </c>
    </row>
    <row r="17" spans="1:1" x14ac:dyDescent="0.35">
      <c r="A17" t="s">
        <v>28</v>
      </c>
    </row>
    <row r="19" spans="1:1" x14ac:dyDescent="0.35">
      <c r="A19" t="s">
        <v>35</v>
      </c>
    </row>
    <row r="20" spans="1:1" x14ac:dyDescent="0.35">
      <c r="A20" t="s">
        <v>36</v>
      </c>
    </row>
    <row r="21" spans="1:1" x14ac:dyDescent="0.35">
      <c r="A21" t="s">
        <v>37</v>
      </c>
    </row>
    <row r="22" spans="1:1" x14ac:dyDescent="0.35">
      <c r="A22" t="s">
        <v>38</v>
      </c>
    </row>
    <row r="23" spans="1:1" x14ac:dyDescent="0.35">
      <c r="A23" t="s">
        <v>39</v>
      </c>
    </row>
    <row r="24" spans="1:1" x14ac:dyDescent="0.35">
      <c r="A24" t="s">
        <v>28</v>
      </c>
    </row>
    <row r="26" spans="1:1" x14ac:dyDescent="0.35">
      <c r="A26" t="s">
        <v>40</v>
      </c>
    </row>
    <row r="27" spans="1:1" x14ac:dyDescent="0.35">
      <c r="A27" t="s">
        <v>41</v>
      </c>
    </row>
    <row r="28" spans="1:1" x14ac:dyDescent="0.35">
      <c r="A28" t="s">
        <v>42</v>
      </c>
    </row>
    <row r="29" spans="1:1" x14ac:dyDescent="0.35">
      <c r="A29" t="s">
        <v>43</v>
      </c>
    </row>
    <row r="30" spans="1:1" x14ac:dyDescent="0.35">
      <c r="A30" t="s">
        <v>44</v>
      </c>
    </row>
    <row r="31" spans="1:1" x14ac:dyDescent="0.35">
      <c r="A31" t="s">
        <v>45</v>
      </c>
    </row>
    <row r="32" spans="1:1" x14ac:dyDescent="0.35">
      <c r="A32" t="s">
        <v>46</v>
      </c>
    </row>
    <row r="33" spans="1:1" x14ac:dyDescent="0.35">
      <c r="A33" t="s">
        <v>47</v>
      </c>
    </row>
    <row r="34" spans="1:1" x14ac:dyDescent="0.35">
      <c r="A34" t="s">
        <v>48</v>
      </c>
    </row>
    <row r="35" spans="1:1" x14ac:dyDescent="0.35">
      <c r="A35" t="s">
        <v>49</v>
      </c>
    </row>
    <row r="36" spans="1:1" x14ac:dyDescent="0.35">
      <c r="A36" t="s">
        <v>50</v>
      </c>
    </row>
    <row r="37" spans="1:1" x14ac:dyDescent="0.35">
      <c r="A37" t="s">
        <v>51</v>
      </c>
    </row>
    <row r="38" spans="1:1" x14ac:dyDescent="0.35">
      <c r="A38" t="s">
        <v>52</v>
      </c>
    </row>
    <row r="39" spans="1:1" x14ac:dyDescent="0.35">
      <c r="A39" t="s">
        <v>53</v>
      </c>
    </row>
    <row r="40" spans="1:1" x14ac:dyDescent="0.35">
      <c r="A40" t="s">
        <v>54</v>
      </c>
    </row>
    <row r="41" spans="1:1" x14ac:dyDescent="0.35">
      <c r="A41" t="s">
        <v>55</v>
      </c>
    </row>
    <row r="42" spans="1:1" x14ac:dyDescent="0.35">
      <c r="A42" t="s">
        <v>56</v>
      </c>
    </row>
    <row r="43" spans="1:1" x14ac:dyDescent="0.35">
      <c r="A43" t="s">
        <v>57</v>
      </c>
    </row>
    <row r="44" spans="1:1" x14ac:dyDescent="0.35">
      <c r="A44" t="s">
        <v>58</v>
      </c>
    </row>
    <row r="45" spans="1:1" x14ac:dyDescent="0.35">
      <c r="A45" t="s">
        <v>59</v>
      </c>
    </row>
    <row r="46" spans="1:1" x14ac:dyDescent="0.35">
      <c r="A46" t="s">
        <v>60</v>
      </c>
    </row>
    <row r="47" spans="1:1" x14ac:dyDescent="0.35">
      <c r="A47" t="s">
        <v>61</v>
      </c>
    </row>
    <row r="48" spans="1:1" x14ac:dyDescent="0.35">
      <c r="A48" t="s">
        <v>62</v>
      </c>
    </row>
    <row r="49" spans="1:1" x14ac:dyDescent="0.35">
      <c r="A49" t="s">
        <v>63</v>
      </c>
    </row>
    <row r="50" spans="1:1" x14ac:dyDescent="0.35">
      <c r="A50" t="s">
        <v>64</v>
      </c>
    </row>
    <row r="51" spans="1:1" x14ac:dyDescent="0.35">
      <c r="A51" t="s">
        <v>65</v>
      </c>
    </row>
    <row r="52" spans="1:1" x14ac:dyDescent="0.35">
      <c r="A52" t="s">
        <v>28</v>
      </c>
    </row>
    <row r="54" spans="1:1" x14ac:dyDescent="0.35">
      <c r="A54" t="s">
        <v>66</v>
      </c>
    </row>
    <row r="55" spans="1:1" x14ac:dyDescent="0.35">
      <c r="A55" t="s">
        <v>67</v>
      </c>
    </row>
    <row r="56" spans="1:1" x14ac:dyDescent="0.35">
      <c r="A56" t="s">
        <v>68</v>
      </c>
    </row>
    <row r="57" spans="1:1" x14ac:dyDescent="0.35">
      <c r="A57" t="s">
        <v>69</v>
      </c>
    </row>
    <row r="58" spans="1:1" x14ac:dyDescent="0.35">
      <c r="A58" t="s">
        <v>28</v>
      </c>
    </row>
    <row r="60" spans="1:1" x14ac:dyDescent="0.35">
      <c r="A60" t="s">
        <v>70</v>
      </c>
    </row>
    <row r="61" spans="1:1" x14ac:dyDescent="0.35">
      <c r="A61" t="s">
        <v>71</v>
      </c>
    </row>
    <row r="62" spans="1:1" x14ac:dyDescent="0.35">
      <c r="A62" t="s">
        <v>72</v>
      </c>
    </row>
    <row r="63" spans="1:1" x14ac:dyDescent="0.35">
      <c r="A63" t="s">
        <v>73</v>
      </c>
    </row>
    <row r="64" spans="1:1" x14ac:dyDescent="0.35">
      <c r="A64" t="s">
        <v>74</v>
      </c>
    </row>
    <row r="65" spans="1:1" x14ac:dyDescent="0.35">
      <c r="A65" t="s">
        <v>75</v>
      </c>
    </row>
    <row r="66" spans="1:1" x14ac:dyDescent="0.35">
      <c r="A66" t="s">
        <v>76</v>
      </c>
    </row>
    <row r="67" spans="1:1" x14ac:dyDescent="0.35">
      <c r="A67" t="s">
        <v>28</v>
      </c>
    </row>
  </sheetData>
  <sortState ref="A26:A51">
    <sortCondition ref="A5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topLeftCell="A3" zoomScaleNormal="100" workbookViewId="0">
      <selection activeCell="C6" sqref="C6"/>
    </sheetView>
  </sheetViews>
  <sheetFormatPr defaultColWidth="9.1796875" defaultRowHeight="14.5" x14ac:dyDescent="0.35"/>
  <cols>
    <col min="1" max="1" width="25.26953125" style="14" customWidth="1"/>
    <col min="2" max="2" width="38.453125" style="14" customWidth="1"/>
    <col min="3" max="3" width="47.1796875" style="14" customWidth="1"/>
    <col min="4" max="4" width="17.81640625" style="14" customWidth="1"/>
    <col min="5" max="5" width="13.7265625" style="14" customWidth="1"/>
    <col min="6" max="6" width="12.54296875" style="14" customWidth="1"/>
    <col min="7" max="7" width="14.81640625" style="14" customWidth="1"/>
    <col min="8" max="8" width="13.81640625" style="14" customWidth="1"/>
    <col min="9" max="9" width="12" style="14" customWidth="1"/>
    <col min="10" max="10" width="13.1796875" style="14" customWidth="1"/>
    <col min="11" max="16384" width="9.1796875" style="14"/>
  </cols>
  <sheetData>
    <row r="1" spans="1:10" ht="42" customHeight="1" x14ac:dyDescent="0.35">
      <c r="A1" s="80" t="s">
        <v>77</v>
      </c>
      <c r="B1" s="80"/>
      <c r="C1" s="80"/>
      <c r="D1" s="80"/>
      <c r="E1" s="3" t="s">
        <v>1</v>
      </c>
      <c r="F1" s="2">
        <f>Assurances!M1</f>
        <v>3816.15</v>
      </c>
      <c r="G1" s="4" t="s">
        <v>15</v>
      </c>
      <c r="H1" s="1">
        <v>0</v>
      </c>
      <c r="I1" s="18" t="s">
        <v>78</v>
      </c>
      <c r="J1" s="9">
        <f>F1-SUM(H1+'Involvement of Parents'!O1+'Annual Parent Meeting'!G1+'Flexible Parent Meeting'!H1+'Building Capacity'!J1+'Staff Development'!J1+'Other Activity'!J1+Communication!O1+Accesssibility!O1+Barriers!G1)</f>
        <v>0</v>
      </c>
    </row>
    <row r="2" spans="1:10" ht="48.75" customHeight="1" x14ac:dyDescent="0.35">
      <c r="A2" s="81" t="s">
        <v>79</v>
      </c>
      <c r="B2" s="81"/>
      <c r="C2" s="81"/>
      <c r="D2" s="81"/>
    </row>
    <row r="3" spans="1:10" ht="46.5" customHeight="1" x14ac:dyDescent="0.4">
      <c r="A3" s="30" t="s">
        <v>80</v>
      </c>
      <c r="B3" s="32" t="s">
        <v>81</v>
      </c>
      <c r="C3" s="32" t="s">
        <v>82</v>
      </c>
      <c r="D3" s="30" t="s">
        <v>83</v>
      </c>
    </row>
    <row r="4" spans="1:10" ht="77.5" x14ac:dyDescent="0.35">
      <c r="A4" s="31" t="s">
        <v>17</v>
      </c>
      <c r="B4" s="26" t="s">
        <v>84</v>
      </c>
      <c r="C4" s="26" t="s">
        <v>85</v>
      </c>
      <c r="D4" s="31" t="s">
        <v>22</v>
      </c>
    </row>
    <row r="5" spans="1:10" ht="77.5" x14ac:dyDescent="0.35">
      <c r="A5" s="31" t="s">
        <v>19</v>
      </c>
      <c r="B5" s="26" t="s">
        <v>86</v>
      </c>
      <c r="C5" s="26" t="s">
        <v>87</v>
      </c>
      <c r="D5" s="31" t="s">
        <v>22</v>
      </c>
    </row>
    <row r="6" spans="1:10" ht="77.5" x14ac:dyDescent="0.35">
      <c r="A6" s="31" t="s">
        <v>26</v>
      </c>
      <c r="B6" s="26" t="s">
        <v>88</v>
      </c>
      <c r="C6" s="26" t="s">
        <v>89</v>
      </c>
      <c r="D6" s="31" t="s">
        <v>24</v>
      </c>
    </row>
    <row r="7" spans="1:10" ht="15.5" x14ac:dyDescent="0.35">
      <c r="A7" s="31"/>
      <c r="B7" s="26"/>
      <c r="C7" s="26"/>
      <c r="D7" s="31"/>
    </row>
    <row r="8" spans="1:10" ht="15.5" x14ac:dyDescent="0.35">
      <c r="A8" s="31"/>
      <c r="B8" s="26"/>
      <c r="C8" s="26"/>
      <c r="D8" s="31"/>
    </row>
    <row r="9" spans="1:10" ht="15.5" x14ac:dyDescent="0.35">
      <c r="A9" s="31"/>
      <c r="B9" s="26"/>
      <c r="C9" s="26"/>
      <c r="D9" s="31"/>
    </row>
    <row r="10" spans="1:10" ht="15.5" x14ac:dyDescent="0.35">
      <c r="A10" s="31"/>
      <c r="B10" s="26"/>
      <c r="C10" s="26"/>
      <c r="D10" s="31"/>
    </row>
    <row r="11" spans="1:10" ht="15.5" x14ac:dyDescent="0.35">
      <c r="A11" s="31"/>
      <c r="B11" s="26"/>
      <c r="C11" s="26"/>
      <c r="D11" s="31"/>
    </row>
    <row r="12" spans="1:10" ht="15.5" x14ac:dyDescent="0.35">
      <c r="A12" s="31"/>
      <c r="B12" s="26"/>
      <c r="C12" s="26"/>
      <c r="D12" s="31"/>
    </row>
  </sheetData>
  <sheetProtection sheet="1" selectLockedCells="1"/>
  <mergeCells count="2">
    <mergeCell ref="A1:D1"/>
    <mergeCell ref="A2:D2"/>
  </mergeCell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D4:D12</xm:sqref>
        </x14:dataValidation>
        <x14:dataValidation type="list" allowBlank="1" showInputMessage="1" showErrorMessage="1">
          <x14:formula1>
            <xm:f>'Dropdown lists'!$A$1:$A$8</xm:f>
          </x14:formula1>
          <xm:sqref>A4:A12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election activeCell="F7" sqref="F7"/>
    </sheetView>
  </sheetViews>
  <sheetFormatPr defaultColWidth="9.1796875" defaultRowHeight="14.5" x14ac:dyDescent="0.35"/>
  <cols>
    <col min="1" max="1" width="33.453125" style="14" customWidth="1"/>
    <col min="2" max="2" width="42.26953125" style="14" customWidth="1"/>
    <col min="3" max="3" width="37.54296875" style="14" customWidth="1"/>
    <col min="4" max="4" width="13.7265625" style="14" customWidth="1"/>
    <col min="5" max="5" width="12.7265625" style="14" customWidth="1"/>
    <col min="6" max="6" width="14.54296875" style="14" customWidth="1"/>
    <col min="7" max="7" width="12.453125" style="14" customWidth="1"/>
    <col min="8" max="8" width="12.26953125" style="14" customWidth="1"/>
    <col min="9" max="9" width="13.1796875" style="14" customWidth="1"/>
    <col min="10" max="16384" width="9.1796875" style="14"/>
  </cols>
  <sheetData>
    <row r="1" spans="1:9" ht="42" customHeight="1" x14ac:dyDescent="0.35">
      <c r="A1" s="82" t="s">
        <v>90</v>
      </c>
      <c r="B1" s="83"/>
      <c r="C1" s="83"/>
      <c r="D1" s="19" t="s">
        <v>1</v>
      </c>
      <c r="E1" s="2">
        <f>Assurances!M1</f>
        <v>3816.15</v>
      </c>
      <c r="F1" s="20" t="s">
        <v>15</v>
      </c>
      <c r="G1" s="1"/>
      <c r="H1" s="21" t="s">
        <v>78</v>
      </c>
      <c r="I1" s="9">
        <f>E1-SUM(G1+'Involvement of Parents'!O1+'Coordination and Integration'!H1+'Flexible Parent Meeting'!H1+'Building Capacity'!J1+'Staff Development'!J1+'Other Activity'!J1+Communication!O1+Accesssibility!O1+Barriers!G1)</f>
        <v>0</v>
      </c>
    </row>
    <row r="2" spans="1:9" ht="73.5" customHeight="1" x14ac:dyDescent="0.35">
      <c r="A2" s="73" t="s">
        <v>91</v>
      </c>
      <c r="B2" s="84"/>
      <c r="C2" s="84"/>
    </row>
    <row r="3" spans="1:9" ht="37.5" customHeight="1" x14ac:dyDescent="0.4">
      <c r="A3" s="30" t="s">
        <v>92</v>
      </c>
      <c r="B3" s="33" t="s">
        <v>93</v>
      </c>
      <c r="C3" s="32" t="s">
        <v>94</v>
      </c>
    </row>
    <row r="4" spans="1:9" ht="15.5" x14ac:dyDescent="0.35">
      <c r="A4" s="31" t="s">
        <v>29</v>
      </c>
      <c r="B4" s="34" t="s">
        <v>95</v>
      </c>
      <c r="C4" s="26" t="s">
        <v>96</v>
      </c>
    </row>
    <row r="5" spans="1:9" ht="15.5" x14ac:dyDescent="0.35">
      <c r="A5" s="31" t="s">
        <v>30</v>
      </c>
      <c r="B5" s="26" t="s">
        <v>97</v>
      </c>
      <c r="C5" s="26" t="s">
        <v>98</v>
      </c>
    </row>
    <row r="6" spans="1:9" ht="15.5" x14ac:dyDescent="0.35">
      <c r="A6" s="31" t="s">
        <v>31</v>
      </c>
      <c r="B6" s="26" t="s">
        <v>99</v>
      </c>
      <c r="C6" s="35">
        <v>44013</v>
      </c>
    </row>
    <row r="7" spans="1:9" ht="15.5" x14ac:dyDescent="0.35">
      <c r="A7" s="31" t="s">
        <v>32</v>
      </c>
      <c r="B7" s="26" t="s">
        <v>100</v>
      </c>
      <c r="C7" s="35">
        <v>44044</v>
      </c>
      <c r="F7" s="36">
        <v>50</v>
      </c>
    </row>
    <row r="8" spans="1:9" ht="15.5" x14ac:dyDescent="0.35">
      <c r="A8" s="31" t="s">
        <v>33</v>
      </c>
      <c r="B8" s="26" t="s">
        <v>100</v>
      </c>
      <c r="C8" s="35">
        <v>44044</v>
      </c>
    </row>
    <row r="9" spans="1:9" ht="15.5" x14ac:dyDescent="0.35">
      <c r="A9" s="31" t="s">
        <v>34</v>
      </c>
      <c r="B9" s="26" t="s">
        <v>99</v>
      </c>
      <c r="C9" s="26"/>
    </row>
    <row r="10" spans="1:9" ht="15.5" x14ac:dyDescent="0.35">
      <c r="A10" s="31" t="s">
        <v>28</v>
      </c>
      <c r="B10" s="26"/>
      <c r="C10" s="26"/>
    </row>
    <row r="11" spans="1:9" ht="15.5" x14ac:dyDescent="0.35">
      <c r="A11" s="31"/>
      <c r="B11" s="26"/>
      <c r="C11" s="26"/>
    </row>
    <row r="12" spans="1:9" ht="15.5" x14ac:dyDescent="0.35">
      <c r="A12" s="31"/>
      <c r="B12" s="26"/>
      <c r="C12" s="26"/>
    </row>
  </sheetData>
  <sheetProtection sheet="1" selectLockedCells="1"/>
  <mergeCells count="2">
    <mergeCell ref="A1:C1"/>
    <mergeCell ref="A2:C2"/>
  </mergeCell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lists'!$A$11:$A$17</xm:f>
          </x14:formula1>
          <xm:sqref>A4:A12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topLeftCell="A3" workbookViewId="0">
      <selection activeCell="D10" sqref="D10"/>
    </sheetView>
  </sheetViews>
  <sheetFormatPr defaultColWidth="9.1796875" defaultRowHeight="14.5" x14ac:dyDescent="0.35"/>
  <cols>
    <col min="1" max="1" width="30.453125" style="14" customWidth="1"/>
    <col min="2" max="2" width="59.1796875" style="14" customWidth="1"/>
    <col min="3" max="3" width="16.81640625" style="14" customWidth="1"/>
    <col min="4" max="5" width="14.26953125" style="14" customWidth="1"/>
    <col min="6" max="6" width="14.54296875" style="14" customWidth="1"/>
    <col min="7" max="7" width="13.453125" style="14" customWidth="1"/>
    <col min="8" max="8" width="14.26953125" style="14" bestFit="1" customWidth="1"/>
    <col min="9" max="9" width="12.26953125" style="14" customWidth="1"/>
    <col min="10" max="10" width="13.7265625" style="14" bestFit="1" customWidth="1"/>
    <col min="11" max="16384" width="9.1796875" style="14"/>
  </cols>
  <sheetData>
    <row r="1" spans="1:10" ht="42" customHeight="1" x14ac:dyDescent="0.35">
      <c r="A1" s="82" t="s">
        <v>101</v>
      </c>
      <c r="B1" s="82"/>
      <c r="C1" s="82"/>
      <c r="D1" s="82"/>
      <c r="E1" s="19" t="s">
        <v>1</v>
      </c>
      <c r="F1" s="2">
        <f>Assurances!M1</f>
        <v>3816.15</v>
      </c>
      <c r="G1" s="22" t="s">
        <v>15</v>
      </c>
      <c r="H1" s="27">
        <f>SUM(D5:D16)</f>
        <v>2000</v>
      </c>
      <c r="I1" s="23" t="s">
        <v>78</v>
      </c>
      <c r="J1" s="9">
        <f>F1-SUM(H1+'Involvement of Parents'!O1+'Coordination and Integration'!H1+'Annual Parent Meeting'!G1+'Building Capacity'!J1+'Staff Development'!J1+'Other Activity'!J1+Communication!O1+Accesssibility!O1+Barriers!G1)</f>
        <v>0</v>
      </c>
    </row>
    <row r="2" spans="1:10" ht="91.15" customHeight="1" x14ac:dyDescent="0.35">
      <c r="A2" s="73" t="s">
        <v>102</v>
      </c>
      <c r="B2" s="85"/>
      <c r="C2" s="85"/>
      <c r="D2" s="85"/>
    </row>
    <row r="3" spans="1:10" ht="41.25" customHeight="1" x14ac:dyDescent="0.35">
      <c r="A3" s="73" t="s">
        <v>103</v>
      </c>
      <c r="B3" s="85"/>
      <c r="C3" s="85"/>
      <c r="D3" s="85"/>
    </row>
    <row r="4" spans="1:10" ht="18" customHeight="1" x14ac:dyDescent="0.4">
      <c r="A4" s="30" t="s">
        <v>104</v>
      </c>
      <c r="B4" s="33" t="s">
        <v>105</v>
      </c>
      <c r="C4" s="30" t="s">
        <v>83</v>
      </c>
      <c r="D4" s="30" t="s">
        <v>106</v>
      </c>
    </row>
    <row r="5" spans="1:10" ht="31" x14ac:dyDescent="0.35">
      <c r="A5" s="31" t="s">
        <v>35</v>
      </c>
      <c r="B5" s="26" t="s">
        <v>85</v>
      </c>
      <c r="C5" s="31" t="s">
        <v>22</v>
      </c>
      <c r="D5" s="29">
        <v>1000</v>
      </c>
    </row>
    <row r="6" spans="1:10" ht="31" x14ac:dyDescent="0.35">
      <c r="A6" s="31" t="s">
        <v>36</v>
      </c>
      <c r="B6" s="26" t="s">
        <v>85</v>
      </c>
      <c r="C6" s="31" t="s">
        <v>22</v>
      </c>
      <c r="D6" s="29">
        <v>0</v>
      </c>
    </row>
    <row r="7" spans="1:10" ht="31" x14ac:dyDescent="0.35">
      <c r="A7" s="31" t="s">
        <v>37</v>
      </c>
      <c r="B7" s="26" t="s">
        <v>85</v>
      </c>
      <c r="C7" s="31" t="s">
        <v>22</v>
      </c>
      <c r="D7" s="29">
        <v>1000</v>
      </c>
    </row>
    <row r="8" spans="1:10" ht="31" x14ac:dyDescent="0.35">
      <c r="A8" s="31" t="s">
        <v>38</v>
      </c>
      <c r="B8" s="26" t="s">
        <v>87</v>
      </c>
      <c r="C8" s="31" t="s">
        <v>22</v>
      </c>
      <c r="D8" s="29">
        <v>0</v>
      </c>
    </row>
    <row r="9" spans="1:10" ht="31" x14ac:dyDescent="0.35">
      <c r="A9" s="31" t="s">
        <v>39</v>
      </c>
      <c r="B9" s="26" t="s">
        <v>107</v>
      </c>
      <c r="C9" s="31" t="s">
        <v>22</v>
      </c>
      <c r="D9" s="29">
        <v>0</v>
      </c>
    </row>
    <row r="10" spans="1:10" ht="15.5" x14ac:dyDescent="0.35">
      <c r="A10" s="31" t="s">
        <v>28</v>
      </c>
      <c r="B10" s="26"/>
      <c r="C10" s="31"/>
      <c r="D10" s="29"/>
    </row>
    <row r="11" spans="1:10" ht="15.5" x14ac:dyDescent="0.35">
      <c r="A11" s="31"/>
      <c r="B11" s="26"/>
      <c r="C11" s="31"/>
      <c r="D11" s="29"/>
    </row>
    <row r="12" spans="1:10" ht="15.5" x14ac:dyDescent="0.35">
      <c r="A12" s="31"/>
      <c r="B12" s="26"/>
      <c r="C12" s="31"/>
      <c r="D12" s="29"/>
    </row>
    <row r="13" spans="1:10" ht="15.5" x14ac:dyDescent="0.35">
      <c r="A13" s="31"/>
      <c r="B13" s="26"/>
      <c r="C13" s="31"/>
      <c r="D13" s="29"/>
    </row>
    <row r="14" spans="1:10" ht="15.5" x14ac:dyDescent="0.35">
      <c r="A14" s="31"/>
      <c r="B14" s="26"/>
      <c r="C14" s="31"/>
      <c r="D14" s="29"/>
    </row>
    <row r="15" spans="1:10" ht="15.5" x14ac:dyDescent="0.35">
      <c r="A15" s="31"/>
      <c r="B15" s="26"/>
      <c r="C15" s="31"/>
      <c r="D15" s="29"/>
    </row>
    <row r="16" spans="1:10" ht="15.5" x14ac:dyDescent="0.35">
      <c r="A16" s="31"/>
      <c r="B16" s="26"/>
      <c r="C16" s="31"/>
      <c r="D16" s="29"/>
    </row>
    <row r="17" spans="1:4" ht="15.5" x14ac:dyDescent="0.35">
      <c r="A17" s="6"/>
      <c r="B17" s="6"/>
      <c r="C17" s="6"/>
      <c r="D17" s="6"/>
    </row>
  </sheetData>
  <sheetProtection sheet="1" selectLockedCells="1"/>
  <mergeCells count="3">
    <mergeCell ref="A1:D1"/>
    <mergeCell ref="A2:D2"/>
    <mergeCell ref="A3:D3"/>
  </mergeCells>
  <dataValidations count="1">
    <dataValidation type="decimal" operator="greaterThanOrEqual" allowBlank="1" showInputMessage="1" showErrorMessage="1" sqref="D5">
      <formula1>0</formula1>
    </dataValidation>
  </dataValidations>
  <pageMargins left="0.7" right="0.7" top="0.75" bottom="0.75" header="0.3" footer="0.3"/>
  <pageSetup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C5:C16</xm:sqref>
        </x14:dataValidation>
        <x14:dataValidation type="list" allowBlank="1" showInputMessage="1" showErrorMessage="1">
          <x14:formula1>
            <xm:f>'Dropdown lists'!$A$19:$A$24</xm:f>
          </x14:formula1>
          <xm:sqref>A5:A16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tabSelected="1" topLeftCell="B9" zoomScaleNormal="100" workbookViewId="0">
      <selection activeCell="F9" sqref="F9"/>
    </sheetView>
  </sheetViews>
  <sheetFormatPr defaultColWidth="9.1796875" defaultRowHeight="15.5" x14ac:dyDescent="0.35"/>
  <cols>
    <col min="1" max="1" width="27.26953125" style="6" customWidth="1"/>
    <col min="2" max="2" width="33.1796875" style="6" customWidth="1"/>
    <col min="3" max="3" width="34.26953125" style="6" customWidth="1"/>
    <col min="4" max="4" width="15.453125" style="6" customWidth="1"/>
    <col min="5" max="5" width="15.26953125" style="6" customWidth="1"/>
    <col min="6" max="6" width="17.7265625" style="6" customWidth="1"/>
    <col min="7" max="7" width="12.26953125" style="6" customWidth="1"/>
    <col min="8" max="8" width="14.26953125" style="6" customWidth="1"/>
    <col min="9" max="9" width="14.54296875" style="6" customWidth="1"/>
    <col min="10" max="10" width="13" style="6" customWidth="1"/>
    <col min="11" max="11" width="11.81640625" style="6" customWidth="1"/>
    <col min="12" max="12" width="13.7265625" style="6" bestFit="1" customWidth="1"/>
    <col min="13" max="16384" width="9.1796875" style="6"/>
  </cols>
  <sheetData>
    <row r="1" spans="1:12" ht="42" customHeight="1" x14ac:dyDescent="0.35">
      <c r="A1" s="86" t="s">
        <v>108</v>
      </c>
      <c r="B1" s="87"/>
      <c r="C1" s="87"/>
      <c r="D1" s="87"/>
      <c r="E1" s="87"/>
      <c r="F1" s="88"/>
      <c r="G1" s="19" t="s">
        <v>1</v>
      </c>
      <c r="H1" s="2">
        <f>Assurances!M1</f>
        <v>3816.15</v>
      </c>
      <c r="I1" s="20" t="s">
        <v>15</v>
      </c>
      <c r="J1" s="27">
        <f>SUM(F4:F17)</f>
        <v>500.15</v>
      </c>
      <c r="K1" s="21" t="s">
        <v>78</v>
      </c>
      <c r="L1" s="9">
        <f>H1-SUM(J1+'Involvement of Parents'!O1+'Coordination and Integration'!H1+'Annual Parent Meeting'!G1+'Flexible Parent Meeting'!H1+'Staff Development'!J1+'Other Activity'!J1+Communication!O1+Accesssibility!O1+Barriers!G1)</f>
        <v>0</v>
      </c>
    </row>
    <row r="2" spans="1:12" ht="81" customHeight="1" x14ac:dyDescent="0.35">
      <c r="A2" s="89" t="s">
        <v>109</v>
      </c>
      <c r="B2" s="90"/>
      <c r="C2" s="90"/>
      <c r="D2" s="90"/>
      <c r="E2" s="90"/>
      <c r="F2" s="91"/>
    </row>
    <row r="3" spans="1:12" ht="36" x14ac:dyDescent="0.4">
      <c r="A3" s="30" t="s">
        <v>110</v>
      </c>
      <c r="B3" s="33" t="s">
        <v>111</v>
      </c>
      <c r="C3" s="32" t="s">
        <v>82</v>
      </c>
      <c r="D3" s="30" t="s">
        <v>83</v>
      </c>
      <c r="E3" s="30" t="s">
        <v>94</v>
      </c>
      <c r="F3" s="30" t="s">
        <v>112</v>
      </c>
    </row>
    <row r="4" spans="1:12" ht="93" x14ac:dyDescent="0.35">
      <c r="A4" s="26" t="s">
        <v>113</v>
      </c>
      <c r="B4" s="26" t="s">
        <v>114</v>
      </c>
      <c r="C4" s="26" t="s">
        <v>115</v>
      </c>
      <c r="D4" s="26" t="s">
        <v>24</v>
      </c>
      <c r="E4" s="26" t="s">
        <v>116</v>
      </c>
      <c r="F4" s="28">
        <v>0</v>
      </c>
    </row>
    <row r="5" spans="1:12" ht="77.5" x14ac:dyDescent="0.35">
      <c r="A5" s="26" t="s">
        <v>117</v>
      </c>
      <c r="B5" s="26" t="s">
        <v>118</v>
      </c>
      <c r="C5" s="26" t="s">
        <v>119</v>
      </c>
      <c r="D5" s="26" t="s">
        <v>20</v>
      </c>
      <c r="E5" s="26" t="s">
        <v>120</v>
      </c>
      <c r="F5" s="28">
        <v>0</v>
      </c>
    </row>
    <row r="6" spans="1:12" ht="77.5" x14ac:dyDescent="0.35">
      <c r="A6" s="26" t="s">
        <v>121</v>
      </c>
      <c r="B6" s="26" t="s">
        <v>122</v>
      </c>
      <c r="C6" s="26" t="s">
        <v>123</v>
      </c>
      <c r="D6" s="26" t="s">
        <v>24</v>
      </c>
      <c r="E6" s="26" t="s">
        <v>120</v>
      </c>
      <c r="F6" s="28">
        <v>0</v>
      </c>
    </row>
    <row r="7" spans="1:12" ht="46.5" x14ac:dyDescent="0.35">
      <c r="A7" s="26" t="s">
        <v>124</v>
      </c>
      <c r="B7" s="26" t="s">
        <v>125</v>
      </c>
      <c r="C7" s="26" t="s">
        <v>126</v>
      </c>
      <c r="D7" s="26" t="s">
        <v>24</v>
      </c>
      <c r="E7" s="26" t="s">
        <v>127</v>
      </c>
      <c r="F7" s="28">
        <v>0</v>
      </c>
    </row>
    <row r="8" spans="1:12" ht="77.5" x14ac:dyDescent="0.35">
      <c r="A8" s="26" t="s">
        <v>128</v>
      </c>
      <c r="B8" s="26" t="s">
        <v>129</v>
      </c>
      <c r="C8" s="26" t="s">
        <v>130</v>
      </c>
      <c r="D8" s="26" t="s">
        <v>20</v>
      </c>
      <c r="E8" s="26" t="s">
        <v>131</v>
      </c>
      <c r="F8" s="28">
        <v>500.15</v>
      </c>
    </row>
    <row r="9" spans="1:12" ht="77.5" x14ac:dyDescent="0.35">
      <c r="A9" s="26" t="s">
        <v>132</v>
      </c>
      <c r="B9" s="26" t="s">
        <v>133</v>
      </c>
      <c r="C9" s="26" t="s">
        <v>115</v>
      </c>
      <c r="D9" s="26" t="s">
        <v>20</v>
      </c>
      <c r="E9" s="26" t="s">
        <v>134</v>
      </c>
      <c r="F9" s="28">
        <v>0</v>
      </c>
    </row>
    <row r="10" spans="1:12" x14ac:dyDescent="0.35">
      <c r="A10" s="26"/>
      <c r="B10" s="26"/>
      <c r="C10" s="26"/>
      <c r="D10" s="26"/>
      <c r="E10" s="26"/>
      <c r="F10" s="28"/>
    </row>
    <row r="11" spans="1:12" x14ac:dyDescent="0.35">
      <c r="A11" s="26"/>
      <c r="B11" s="26"/>
      <c r="C11" s="26"/>
      <c r="D11" s="26"/>
      <c r="E11" s="26"/>
      <c r="F11" s="28"/>
    </row>
    <row r="12" spans="1:12" x14ac:dyDescent="0.35">
      <c r="A12" s="26"/>
      <c r="B12" s="26"/>
      <c r="C12" s="26"/>
      <c r="D12" s="26"/>
      <c r="E12" s="26"/>
      <c r="F12" s="28"/>
    </row>
    <row r="13" spans="1:12" x14ac:dyDescent="0.35">
      <c r="A13" s="26"/>
      <c r="B13" s="26"/>
      <c r="C13" s="26"/>
      <c r="D13" s="26"/>
      <c r="E13" s="26"/>
      <c r="F13" s="28"/>
    </row>
    <row r="14" spans="1:12" x14ac:dyDescent="0.35">
      <c r="A14" s="26"/>
      <c r="B14" s="26"/>
      <c r="C14" s="26"/>
      <c r="D14" s="26"/>
      <c r="E14" s="26"/>
      <c r="F14" s="28"/>
    </row>
    <row r="15" spans="1:12" x14ac:dyDescent="0.35">
      <c r="A15" s="26"/>
      <c r="B15" s="26"/>
      <c r="C15" s="26"/>
      <c r="D15" s="26"/>
      <c r="E15" s="26"/>
      <c r="F15" s="28"/>
    </row>
    <row r="16" spans="1:12" x14ac:dyDescent="0.35">
      <c r="A16" s="26"/>
      <c r="B16" s="26"/>
      <c r="C16" s="26"/>
      <c r="D16" s="26"/>
      <c r="E16" s="26"/>
      <c r="F16" s="28"/>
    </row>
    <row r="17" spans="1:6" x14ac:dyDescent="0.35">
      <c r="A17" s="26"/>
      <c r="B17" s="26"/>
      <c r="C17" s="26"/>
      <c r="D17" s="26"/>
      <c r="E17" s="26"/>
      <c r="F17" s="28"/>
    </row>
  </sheetData>
  <sheetProtection sheet="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lists'!$I$1:$I$4</xm:f>
          </x14:formula1>
          <xm:sqref>D4:D17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topLeftCell="A3" workbookViewId="0">
      <selection activeCell="H6" sqref="H6"/>
    </sheetView>
  </sheetViews>
  <sheetFormatPr defaultColWidth="9.1796875" defaultRowHeight="15.5" x14ac:dyDescent="0.35"/>
  <cols>
    <col min="1" max="1" width="26.453125" style="6" customWidth="1"/>
    <col min="2" max="2" width="30.7265625" style="6" customWidth="1"/>
    <col min="3" max="3" width="31.7265625" style="6" customWidth="1"/>
    <col min="4" max="5" width="17.7265625" style="6" customWidth="1"/>
    <col min="6" max="6" width="15" style="6" customWidth="1"/>
    <col min="7" max="7" width="12.81640625" style="6" customWidth="1"/>
    <col min="8" max="9" width="14.453125" style="6" customWidth="1"/>
    <col min="10" max="10" width="14.26953125" style="6" bestFit="1" customWidth="1"/>
    <col min="11" max="11" width="11.453125" style="6" customWidth="1"/>
    <col min="12" max="12" width="15" style="6" bestFit="1" customWidth="1"/>
    <col min="13" max="16384" width="9.1796875" style="6"/>
  </cols>
  <sheetData>
    <row r="1" spans="1:12" ht="42" customHeight="1" x14ac:dyDescent="0.35">
      <c r="A1" s="86" t="s">
        <v>135</v>
      </c>
      <c r="B1" s="87"/>
      <c r="C1" s="87"/>
      <c r="D1" s="87"/>
      <c r="E1" s="87"/>
      <c r="F1" s="88"/>
      <c r="G1" s="19" t="s">
        <v>1</v>
      </c>
      <c r="H1" s="2">
        <f>Assurances!M1</f>
        <v>3816.15</v>
      </c>
      <c r="I1" s="20" t="s">
        <v>15</v>
      </c>
      <c r="J1" s="27">
        <f>SUM(F4:F17)</f>
        <v>316</v>
      </c>
      <c r="K1" s="21" t="s">
        <v>78</v>
      </c>
      <c r="L1" s="9">
        <f>H1-SUM(J1+'Involvement of Parents'!O1+'Coordination and Integration'!H1+'Annual Parent Meeting'!G1+'Flexible Parent Meeting'!H1+'Building Capacity'!J1+'Other Activity'!J1+Communication!O1+Accesssibility!O1+Barriers!G1)</f>
        <v>0</v>
      </c>
    </row>
    <row r="2" spans="1:12" ht="164.25" customHeight="1" x14ac:dyDescent="0.35">
      <c r="A2" s="89" t="s">
        <v>136</v>
      </c>
      <c r="B2" s="90"/>
      <c r="C2" s="90"/>
      <c r="D2" s="90"/>
      <c r="E2" s="90"/>
      <c r="F2" s="91"/>
    </row>
    <row r="3" spans="1:12" ht="54" x14ac:dyDescent="0.4">
      <c r="A3" s="30" t="s">
        <v>137</v>
      </c>
      <c r="B3" s="32" t="s">
        <v>111</v>
      </c>
      <c r="C3" s="32" t="s">
        <v>138</v>
      </c>
      <c r="D3" s="30" t="s">
        <v>83</v>
      </c>
      <c r="E3" s="30" t="s">
        <v>94</v>
      </c>
      <c r="F3" s="30" t="s">
        <v>139</v>
      </c>
    </row>
    <row r="4" spans="1:12" ht="93" x14ac:dyDescent="0.35">
      <c r="A4" s="31" t="s">
        <v>47</v>
      </c>
      <c r="B4" s="26" t="s">
        <v>140</v>
      </c>
      <c r="C4" s="26" t="s">
        <v>89</v>
      </c>
      <c r="D4" s="31" t="s">
        <v>24</v>
      </c>
      <c r="E4" s="31" t="s">
        <v>141</v>
      </c>
      <c r="F4" s="29">
        <v>100</v>
      </c>
    </row>
    <row r="5" spans="1:12" ht="62" x14ac:dyDescent="0.35">
      <c r="A5" s="31" t="s">
        <v>64</v>
      </c>
      <c r="B5" s="26" t="s">
        <v>142</v>
      </c>
      <c r="C5" s="31" t="s">
        <v>115</v>
      </c>
      <c r="D5" s="31" t="s">
        <v>20</v>
      </c>
      <c r="E5" s="31" t="s">
        <v>143</v>
      </c>
      <c r="F5" s="29">
        <v>100</v>
      </c>
    </row>
    <row r="6" spans="1:12" ht="62" x14ac:dyDescent="0.35">
      <c r="A6" s="31" t="s">
        <v>51</v>
      </c>
      <c r="B6" s="26" t="s">
        <v>144</v>
      </c>
      <c r="C6" s="26" t="s">
        <v>145</v>
      </c>
      <c r="D6" s="31" t="s">
        <v>24</v>
      </c>
      <c r="E6" s="31" t="s">
        <v>143</v>
      </c>
      <c r="F6" s="29">
        <v>116</v>
      </c>
    </row>
    <row r="7" spans="1:12" x14ac:dyDescent="0.35">
      <c r="A7" s="31"/>
      <c r="B7" s="26"/>
      <c r="C7" s="26"/>
      <c r="D7" s="31"/>
      <c r="E7" s="31"/>
      <c r="F7" s="29"/>
    </row>
    <row r="8" spans="1:12" x14ac:dyDescent="0.35">
      <c r="A8" s="31"/>
      <c r="B8" s="26"/>
      <c r="C8" s="26"/>
      <c r="D8" s="31"/>
      <c r="E8" s="31"/>
      <c r="F8" s="29"/>
    </row>
    <row r="9" spans="1:12" x14ac:dyDescent="0.35">
      <c r="A9" s="31"/>
      <c r="B9" s="26"/>
      <c r="C9" s="26"/>
      <c r="D9" s="31"/>
      <c r="E9" s="31"/>
      <c r="F9" s="29"/>
    </row>
    <row r="10" spans="1:12" x14ac:dyDescent="0.35">
      <c r="A10" s="31"/>
      <c r="B10" s="26"/>
      <c r="C10" s="26"/>
      <c r="D10" s="31"/>
      <c r="E10" s="31"/>
      <c r="F10" s="29"/>
    </row>
    <row r="11" spans="1:12" x14ac:dyDescent="0.35">
      <c r="A11" s="31"/>
      <c r="B11" s="26"/>
      <c r="C11" s="26"/>
      <c r="D11" s="31"/>
      <c r="E11" s="31"/>
      <c r="F11" s="29"/>
    </row>
    <row r="12" spans="1:12" x14ac:dyDescent="0.35">
      <c r="A12" s="31"/>
      <c r="B12" s="26"/>
      <c r="C12" s="26"/>
      <c r="D12" s="31"/>
      <c r="E12" s="31"/>
      <c r="F12" s="29"/>
    </row>
    <row r="13" spans="1:12" x14ac:dyDescent="0.35">
      <c r="A13" s="31"/>
      <c r="B13" s="26"/>
      <c r="C13" s="26"/>
      <c r="D13" s="31"/>
      <c r="E13" s="31"/>
      <c r="F13" s="29"/>
    </row>
    <row r="14" spans="1:12" x14ac:dyDescent="0.35">
      <c r="A14" s="31"/>
      <c r="B14" s="26"/>
      <c r="C14" s="26"/>
      <c r="D14" s="31"/>
      <c r="E14" s="31"/>
      <c r="F14" s="29"/>
    </row>
    <row r="15" spans="1:12" x14ac:dyDescent="0.35">
      <c r="A15" s="31"/>
      <c r="B15" s="26"/>
      <c r="C15" s="26"/>
      <c r="D15" s="31"/>
      <c r="E15" s="31"/>
      <c r="F15" s="29"/>
    </row>
    <row r="16" spans="1:12" x14ac:dyDescent="0.35">
      <c r="A16" s="31"/>
      <c r="B16" s="26"/>
      <c r="C16" s="26"/>
      <c r="D16" s="31"/>
      <c r="E16" s="31"/>
      <c r="F16" s="29"/>
    </row>
    <row r="17" spans="1:6" x14ac:dyDescent="0.35">
      <c r="A17" s="31"/>
      <c r="B17" s="26"/>
      <c r="C17" s="26"/>
      <c r="D17" s="31"/>
      <c r="E17" s="31"/>
      <c r="F17" s="29"/>
    </row>
  </sheetData>
  <sheetProtection sheet="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D4:D17</xm:sqref>
        </x14:dataValidation>
        <x14:dataValidation type="list" allowBlank="1" showInputMessage="1" showErrorMessage="1">
          <x14:formula1>
            <xm:f>'Dropdown lists'!$A$26:$A$52</xm:f>
          </x14:formula1>
          <xm:sqref>A4:A17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topLeftCell="C1" workbookViewId="0">
      <selection activeCell="C7" sqref="C7"/>
    </sheetView>
  </sheetViews>
  <sheetFormatPr defaultColWidth="9.1796875" defaultRowHeight="15.5" x14ac:dyDescent="0.35"/>
  <cols>
    <col min="1" max="1" width="21.7265625" style="6" customWidth="1"/>
    <col min="2" max="2" width="27.7265625" style="6" customWidth="1"/>
    <col min="3" max="3" width="30.453125" style="6" customWidth="1"/>
    <col min="4" max="4" width="14.26953125" style="6" customWidth="1"/>
    <col min="5" max="5" width="18.26953125" style="6" customWidth="1"/>
    <col min="6" max="6" width="15.26953125" style="6" customWidth="1"/>
    <col min="7" max="7" width="13" style="6" customWidth="1"/>
    <col min="8" max="8" width="12.54296875" style="6" customWidth="1"/>
    <col min="9" max="9" width="15.7265625" style="6" customWidth="1"/>
    <col min="10" max="10" width="14.26953125" style="6" bestFit="1" customWidth="1"/>
    <col min="11" max="11" width="12.26953125" style="6" customWidth="1"/>
    <col min="12" max="12" width="15" style="6" bestFit="1" customWidth="1"/>
    <col min="13" max="16384" width="9.1796875" style="6"/>
  </cols>
  <sheetData>
    <row r="1" spans="1:12" ht="42" customHeight="1" x14ac:dyDescent="0.35">
      <c r="A1" s="92" t="s">
        <v>146</v>
      </c>
      <c r="B1" s="93"/>
      <c r="C1" s="93"/>
      <c r="D1" s="93"/>
      <c r="E1" s="93"/>
      <c r="F1" s="94"/>
      <c r="G1" s="19" t="s">
        <v>1</v>
      </c>
      <c r="H1" s="2">
        <f>Assurances!M1</f>
        <v>3816.15</v>
      </c>
      <c r="I1" s="20" t="s">
        <v>15</v>
      </c>
      <c r="J1" s="27">
        <f>SUM(F4:F17)</f>
        <v>0</v>
      </c>
      <c r="K1" s="21" t="s">
        <v>78</v>
      </c>
      <c r="L1" s="9">
        <f>H1-SUM(J1+'Involvement of Parents'!O1+'Annual Parent Meeting'!G1+'Coordination and Integration'!H1+'Flexible Parent Meeting'!H1+'Building Capacity'!J1+'Staff Development'!J1+Communication!O1+Accesssibility!O1+Barriers!G1)</f>
        <v>0</v>
      </c>
    </row>
    <row r="2" spans="1:12" ht="56.25" customHeight="1" x14ac:dyDescent="0.35">
      <c r="A2" s="61" t="s">
        <v>147</v>
      </c>
      <c r="B2" s="62"/>
      <c r="C2" s="62"/>
      <c r="D2" s="62"/>
      <c r="E2" s="62"/>
      <c r="F2" s="63"/>
    </row>
    <row r="3" spans="1:12" ht="36" x14ac:dyDescent="0.4">
      <c r="A3" s="30" t="s">
        <v>146</v>
      </c>
      <c r="B3" s="32" t="s">
        <v>111</v>
      </c>
      <c r="C3" s="32" t="s">
        <v>138</v>
      </c>
      <c r="D3" s="30" t="s">
        <v>83</v>
      </c>
      <c r="E3" s="30" t="s">
        <v>94</v>
      </c>
      <c r="F3" s="30" t="s">
        <v>139</v>
      </c>
    </row>
    <row r="4" spans="1:12" x14ac:dyDescent="0.35">
      <c r="A4" s="31"/>
      <c r="B4" s="26"/>
      <c r="C4" s="26"/>
      <c r="D4" s="31"/>
      <c r="E4" s="31"/>
      <c r="F4" s="29"/>
    </row>
    <row r="5" spans="1:12" x14ac:dyDescent="0.35">
      <c r="A5" s="31"/>
      <c r="B5" s="26"/>
      <c r="C5" s="31"/>
      <c r="D5" s="31"/>
      <c r="E5" s="31"/>
      <c r="F5" s="29"/>
    </row>
    <row r="6" spans="1:12" x14ac:dyDescent="0.35">
      <c r="A6" s="31"/>
      <c r="B6" s="26"/>
      <c r="C6" s="26"/>
      <c r="D6" s="31"/>
      <c r="E6" s="31"/>
      <c r="F6" s="29"/>
    </row>
    <row r="7" spans="1:12" x14ac:dyDescent="0.35">
      <c r="A7" s="31"/>
      <c r="B7" s="26"/>
      <c r="C7" s="26"/>
      <c r="D7" s="31"/>
      <c r="E7" s="31"/>
      <c r="F7" s="29"/>
    </row>
    <row r="8" spans="1:12" x14ac:dyDescent="0.35">
      <c r="A8" s="31"/>
      <c r="B8" s="26"/>
      <c r="C8" s="26"/>
      <c r="D8" s="31"/>
      <c r="E8" s="31"/>
      <c r="F8" s="29"/>
    </row>
    <row r="9" spans="1:12" x14ac:dyDescent="0.35">
      <c r="A9" s="31"/>
      <c r="B9" s="26"/>
      <c r="C9" s="26"/>
      <c r="D9" s="31"/>
      <c r="E9" s="31"/>
      <c r="F9" s="29"/>
    </row>
    <row r="10" spans="1:12" x14ac:dyDescent="0.35">
      <c r="A10" s="31"/>
      <c r="B10" s="26"/>
      <c r="C10" s="26"/>
      <c r="D10" s="31"/>
      <c r="E10" s="31"/>
      <c r="F10" s="29"/>
    </row>
    <row r="11" spans="1:12" x14ac:dyDescent="0.35">
      <c r="A11" s="31"/>
      <c r="B11" s="26"/>
      <c r="C11" s="26"/>
      <c r="D11" s="31"/>
      <c r="E11" s="31"/>
      <c r="F11" s="29"/>
    </row>
    <row r="12" spans="1:12" x14ac:dyDescent="0.35">
      <c r="A12" s="31"/>
      <c r="B12" s="26"/>
      <c r="C12" s="26"/>
      <c r="D12" s="31"/>
      <c r="E12" s="31"/>
      <c r="F12" s="29"/>
    </row>
    <row r="13" spans="1:12" x14ac:dyDescent="0.35">
      <c r="A13" s="31"/>
      <c r="B13" s="26"/>
      <c r="C13" s="26"/>
      <c r="D13" s="31"/>
      <c r="E13" s="31"/>
      <c r="F13" s="29"/>
    </row>
    <row r="14" spans="1:12" x14ac:dyDescent="0.35">
      <c r="A14" s="31"/>
      <c r="B14" s="26"/>
      <c r="C14" s="26"/>
      <c r="D14" s="31"/>
      <c r="E14" s="31"/>
      <c r="F14" s="29"/>
    </row>
    <row r="15" spans="1:12" x14ac:dyDescent="0.35">
      <c r="A15" s="31"/>
      <c r="B15" s="26"/>
      <c r="C15" s="26"/>
      <c r="D15" s="31"/>
      <c r="E15" s="31"/>
      <c r="F15" s="29"/>
    </row>
    <row r="16" spans="1:12" x14ac:dyDescent="0.35">
      <c r="A16" s="31"/>
      <c r="B16" s="26"/>
      <c r="C16" s="26"/>
      <c r="D16" s="31"/>
      <c r="E16" s="31"/>
      <c r="F16" s="29"/>
    </row>
    <row r="17" spans="1:6" x14ac:dyDescent="0.35">
      <c r="A17" s="31"/>
      <c r="B17" s="26"/>
      <c r="C17" s="26"/>
      <c r="D17" s="31"/>
      <c r="E17" s="31"/>
      <c r="F17" s="29"/>
    </row>
  </sheetData>
  <sheetProtection sheet="1" objects="1" scenarios="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D4:D17</xm:sqref>
        </x14:dataValidation>
        <x14:dataValidation type="list" allowBlank="1" showInputMessage="1" showErrorMessage="1">
          <x14:formula1>
            <xm:f>'Dropdown lists'!$A$54:$A$58</xm:f>
          </x14:formula1>
          <xm:sqref>A4:A17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Assurances</vt:lpstr>
      <vt:lpstr>Involvement of Parents</vt:lpstr>
      <vt:lpstr>Dropdown lists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vector>
  </TitlesOfParts>
  <Manager/>
  <Company>Hillsborough County Public Schools, FL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CSS</dc:creator>
  <cp:keywords/>
  <dc:description/>
  <cp:lastModifiedBy>Jennifer Butler</cp:lastModifiedBy>
  <cp:revision/>
  <dcterms:created xsi:type="dcterms:W3CDTF">2018-04-16T16:19:55Z</dcterms:created>
  <dcterms:modified xsi:type="dcterms:W3CDTF">2020-06-24T17:51:22Z</dcterms:modified>
  <cp:category/>
  <cp:contentStatus/>
</cp:coreProperties>
</file>