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seya\Desktop\"/>
    </mc:Choice>
  </mc:AlternateContent>
  <bookViews>
    <workbookView xWindow="120" yWindow="195" windowWidth="15600" windowHeight="11760" tabRatio="952" firstSheet="2" activeTab="7"/>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s>
  <calcPr calcId="152511"/>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<sst xmlns="http://schemas.openxmlformats.org/spreadsheetml/2006/main" count="82" uniqueCount="53">
  <si>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</si>
  <si>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</si>
  <si>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</si>
  <si>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</si>
  <si>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</si>
  <si>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</si>
  <si>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</si>
  <si>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</si>
  <si>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</si>
  <si>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</si>
  <si>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</si>
  <si>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</si>
  <si>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</si>
  <si>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iPeeps</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</si>
  <si>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</si>
  <si>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</si>
  <si>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</si>
  <si>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</si>
  <si>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</si>
  <si>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</si>
  <si>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</si>
  <si>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</si>
  <si>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</si>
  <si>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</si>
  <si>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</si>
  <si>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</si>
  <si>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</si>
  <si>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HQ Letter</t>
    </r>
    <r>
      <rPr>
        <sz val="12"/>
        <rFont val="Arial"/>
        <family val="2"/>
      </rPr>
      <t xml:space="preserve">
</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</si>
  <si>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</si>
  <si>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</si>
  <si>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</si>
  <si>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</si>
  <si>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</si>
  <si>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t>2018-2019</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</si>
  <si>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2018-2019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</si>
  <si>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</si>
  <si>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</si>
  <si>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r>
      <t xml:space="preserve">The iPeeps program will hold an informational meeting on learning activities for parents to help their children at home. Included are literacy activities to promote academic achievement and activities to help students become independent learners.
</t>
    </r>
    <r>
      <rPr>
        <b/>
        <sz val="11"/>
        <color rgb="FF0070C0"/>
        <rFont val="Arial"/>
        <family val="2"/>
      </rPr>
      <t>Keep on File</t>
    </r>
    <r>
      <rPr>
        <sz val="11"/>
        <color rgb="FF0070C0"/>
        <rFont val="Arial"/>
        <family val="2"/>
      </rPr>
      <t xml:space="preserve">
 Advertisement-Invitation
 Agenda 
 Attendance-Sign-in sheet</t>
    </r>
    <r>
      <rPr>
        <sz val="11"/>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</si>
  <si>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</si>
  <si>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</si>
  <si>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</si>
  <si>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</si>
  <si>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</si>
  <si>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r>
      <t xml:space="preserve">How other activities, such as the parent resource center, the school will conduct to encourage and support parents and families in more meaningful engagement in the education of their child(ren)? [ESEA Section 1116] 
 Parent resource center
 Parenting classes
 Parent University
 School calendar
</t>
    </r>
    <r>
      <rPr>
        <b/>
        <sz val="12"/>
        <color rgb="FFFF0000"/>
        <rFont val="Arial"/>
        <family val="2"/>
      </rPr>
      <t>e-Box Upload for one of the following:</t>
    </r>
    <r>
      <rPr>
        <sz val="12"/>
        <color rgb="FFFF0000"/>
        <rFont val="Arial"/>
        <family val="2"/>
      </rPr>
      <t xml:space="preserve">
 Advertisement
 Newsletter
 Pictures</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</si>
  <si>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</si>
  <si>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</si>
  <si>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</si>
  <si>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</si>
  <si>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r>
      <t xml:space="preserve">School Name: </t>
    </r>
    <r>
      <rPr>
        <b/>
        <u/>
        <sz val="14"/>
        <color rgb="FFFF0000"/>
        <rFont val="Arial"/>
        <family val="2"/>
      </rPr>
      <t>Twin Lakes Elementary</t>
    </r>
  </si>
  <si>
    <t xml:space="preserve">The school will offer activities that will build the capacity for meaningful parent/family involvement.
 Literacy Night/Event
Increase parental awareness of state standards and reading curriculum expectations.  Share and model literacy strategies. Provide parents with academic activities and strategies to work with their child at home.
 Conference Night
Provided Assessment Performance Data linked to curriculum expectations, provided strategies for parents to use at home, develop a plan with parent input to support their child’s educational success.
 Stem Night/Event
 FSA Parent Information Night
 Data Sharing Breakfast
 Math Night/Event:
Increase parental awareness of state standards and math curriculum expectations. Provide parents with academic activities and strategies to work with their child at home.
Strategies for Home Learning
</t>
  </si>
  <si>
    <t xml:space="preserve"> Academic Parent Teacher Team staff training 
 Effective Problem Solving Techniques
 Welcoming Front Office
 Moving Parent Involvement to “Top Priority”
 The Parent Teacher Home Visit Project
</t>
  </si>
  <si>
    <r>
      <rPr>
        <b/>
        <sz val="12"/>
        <color theme="1"/>
        <rFont val="Arial"/>
        <family val="2"/>
      </rPr>
      <t>PROFESSIONAL DEVELOPMENT AND/OR PROFESSIONAL LEARNING COMMUNITY ACTIVITIES</t>
    </r>
    <r>
      <rPr>
        <sz val="12"/>
        <color theme="1"/>
        <rFont val="Arial"/>
        <family val="2"/>
      </rPr>
      <t xml:space="preserve">
 Understanding Poverty Training
 Diversity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</si>
  <si>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Agendas &amp; Communication Folders
 ParentLink
 PeachJar
 Newsletters
 School marquee
 CRN – Community Resource Notebook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</si>
</sst>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6"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sz val="11"/>
      <color rgb="FF0070C0"/>
      <name val="Arial"/>
      <family val="2"/>
    </font>
    <font>
      <sz val="11"/>
      <color rgb="FF0070C0"/>
      <name val="Arial"/>
      <family val="2"/>
    </font>
    <font>
      <b/>
      <u/>
      <sz val="14"/>
      <color theme="1"/>
      <name val="Arial"/>
      <family val="2"/>
    </font>
    <font>
      <b/>
      <u/>
      <sz val="14"/>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3">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24" fillId="0" borderId="1"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9" fillId="2" borderId="12" xfId="0" applyFont="1" applyFill="1" applyBorder="1" applyAlignment="1" applyProtection="1">
      <alignment horizontal="center" vertical="center" wrapText="1"/>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6" fillId="0" borderId="12" xfId="0" applyFont="1" applyBorder="1" applyAlignment="1" applyProtection="1">
      <alignment horizontal="left" vertical="top"/>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opLeftCell="A14" zoomScaleNormal="100" workbookViewId="0">
      <selection activeCell="M4" sqref="M4"/>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1.140625" style="6" bestFit="1" customWidth="1"/>
    <col min="16" max="16" width="12.42578125" style="6" customWidth="1"/>
    <col min="17" max="17" width="12.85546875" style="6" bestFit="1" customWidth="1"/>
    <col min="18" max="16384" width="9.140625" style="6"/>
  </cols>
  <sheetData>
    <row r="1" spans="1:17" ht="42" customHeight="1" x14ac:dyDescent="0.25">
      <c r="A1" s="26" t="s">
        <v>48</v>
      </c>
      <c r="B1" s="27"/>
      <c r="C1" s="27"/>
      <c r="D1" s="27"/>
      <c r="E1" s="27"/>
      <c r="F1" s="27"/>
      <c r="G1" s="27"/>
      <c r="H1" s="27"/>
      <c r="I1" s="27"/>
      <c r="J1" s="27"/>
      <c r="K1" s="28"/>
      <c r="L1" s="3" t="s">
        <v>29</v>
      </c>
      <c r="M1" s="1">
        <v>4556.6000000000004</v>
      </c>
      <c r="N1" s="4" t="s">
        <v>30</v>
      </c>
      <c r="O1" s="2">
        <f>'Involvement of Parents'!O1+'Coordination and Integration'!O1+'Annual Parent Meeting'!O1+'Flexible Parent Meeting'!O1+'Building Capacity'!O1+'Staff Development'!O1+'Other Activity'!O1+Accesssibility!O1+Communication!O1+Barriers!O1</f>
        <v>4556.6000000000004</v>
      </c>
      <c r="P1" s="5" t="s">
        <v>31</v>
      </c>
      <c r="Q1" s="9">
        <f>M1-O1</f>
        <v>0</v>
      </c>
    </row>
    <row r="2" spans="1:17" ht="12.75" customHeight="1" x14ac:dyDescent="0.2">
      <c r="A2" s="38"/>
      <c r="B2" s="39"/>
      <c r="C2" s="39"/>
      <c r="D2" s="39"/>
      <c r="E2" s="39"/>
      <c r="F2" s="39"/>
      <c r="G2" s="39"/>
      <c r="H2" s="39"/>
      <c r="I2" s="39"/>
      <c r="J2" s="39"/>
      <c r="K2" s="40"/>
    </row>
    <row r="3" spans="1:17" ht="15.75" x14ac:dyDescent="0.2">
      <c r="A3" s="41" t="s">
        <v>0</v>
      </c>
      <c r="B3" s="42"/>
      <c r="C3" s="42"/>
      <c r="D3" s="42"/>
      <c r="E3" s="42"/>
      <c r="F3" s="42"/>
      <c r="G3" s="42"/>
      <c r="H3" s="42"/>
      <c r="I3" s="42"/>
      <c r="J3" s="42"/>
      <c r="K3" s="43"/>
    </row>
    <row r="4" spans="1:17" ht="12.75" customHeight="1" x14ac:dyDescent="0.2">
      <c r="A4" s="38"/>
      <c r="B4" s="39"/>
      <c r="C4" s="39"/>
      <c r="D4" s="39"/>
      <c r="E4" s="39"/>
      <c r="F4" s="39"/>
      <c r="G4" s="39"/>
      <c r="H4" s="39"/>
      <c r="I4" s="39"/>
      <c r="J4" s="39"/>
      <c r="K4" s="40"/>
    </row>
    <row r="5" spans="1:17" ht="15" customHeight="1" x14ac:dyDescent="0.2">
      <c r="A5" s="41" t="s">
        <v>33</v>
      </c>
      <c r="B5" s="42"/>
      <c r="C5" s="42"/>
      <c r="D5" s="42"/>
      <c r="E5" s="42"/>
      <c r="F5" s="42"/>
      <c r="G5" s="42"/>
      <c r="H5" s="42"/>
      <c r="I5" s="42"/>
      <c r="J5" s="42"/>
      <c r="K5" s="43"/>
    </row>
    <row r="6" spans="1:17" ht="10.5" customHeight="1" x14ac:dyDescent="0.2">
      <c r="A6" s="38"/>
      <c r="B6" s="39"/>
      <c r="C6" s="39"/>
      <c r="D6" s="39"/>
      <c r="E6" s="39"/>
      <c r="F6" s="39"/>
      <c r="G6" s="39"/>
      <c r="H6" s="39"/>
      <c r="I6" s="39"/>
      <c r="J6" s="39"/>
      <c r="K6" s="40"/>
    </row>
    <row r="7" spans="1:17" ht="15" hidden="1" customHeight="1" x14ac:dyDescent="0.2">
      <c r="A7" s="38"/>
      <c r="B7" s="39"/>
      <c r="C7" s="39"/>
      <c r="D7" s="39"/>
      <c r="E7" s="39"/>
      <c r="F7" s="39"/>
      <c r="G7" s="39"/>
      <c r="H7" s="39"/>
      <c r="I7" s="39"/>
      <c r="J7" s="39"/>
      <c r="K7" s="40"/>
    </row>
    <row r="8" spans="1:17" ht="15" customHeight="1" x14ac:dyDescent="0.2">
      <c r="A8" s="41" t="s">
        <v>1</v>
      </c>
      <c r="B8" s="42"/>
      <c r="C8" s="42"/>
      <c r="D8" s="42"/>
      <c r="E8" s="42"/>
      <c r="F8" s="42"/>
      <c r="G8" s="42"/>
      <c r="H8" s="42"/>
      <c r="I8" s="42"/>
      <c r="J8" s="42"/>
      <c r="K8" s="43"/>
    </row>
    <row r="9" spans="1:17" ht="12.75" customHeight="1" x14ac:dyDescent="0.2">
      <c r="A9" s="35"/>
      <c r="B9" s="36"/>
      <c r="C9" s="36"/>
      <c r="D9" s="36"/>
      <c r="E9" s="36"/>
      <c r="F9" s="36"/>
      <c r="G9" s="36"/>
      <c r="H9" s="36"/>
      <c r="I9" s="36"/>
      <c r="J9" s="36"/>
      <c r="K9" s="37"/>
    </row>
    <row r="10" spans="1:17" ht="48" customHeight="1" x14ac:dyDescent="0.2">
      <c r="A10" s="29" t="s">
        <v>2</v>
      </c>
      <c r="B10" s="30"/>
      <c r="C10" s="30"/>
      <c r="D10" s="30"/>
      <c r="E10" s="30"/>
      <c r="F10" s="30"/>
      <c r="G10" s="30"/>
      <c r="H10" s="30"/>
      <c r="I10" s="30"/>
      <c r="J10" s="30"/>
      <c r="K10" s="31"/>
    </row>
    <row r="11" spans="1:17" ht="13.5" customHeight="1" x14ac:dyDescent="0.2">
      <c r="A11" s="44"/>
      <c r="B11" s="45"/>
      <c r="C11" s="45"/>
      <c r="D11" s="45"/>
      <c r="E11" s="45"/>
      <c r="F11" s="45"/>
      <c r="G11" s="45"/>
      <c r="H11" s="45"/>
      <c r="I11" s="45"/>
      <c r="J11" s="45"/>
      <c r="K11" s="46"/>
    </row>
    <row r="12" spans="1:17" ht="36" customHeight="1" x14ac:dyDescent="0.2">
      <c r="A12" s="29" t="s">
        <v>3</v>
      </c>
      <c r="B12" s="30"/>
      <c r="C12" s="30"/>
      <c r="D12" s="30"/>
      <c r="E12" s="30"/>
      <c r="F12" s="30"/>
      <c r="G12" s="30"/>
      <c r="H12" s="30"/>
      <c r="I12" s="30"/>
      <c r="J12" s="30"/>
      <c r="K12" s="31"/>
    </row>
    <row r="13" spans="1:17" ht="11.25" customHeight="1" x14ac:dyDescent="0.2">
      <c r="A13" s="32"/>
      <c r="B13" s="33"/>
      <c r="C13" s="33"/>
      <c r="D13" s="33"/>
      <c r="E13" s="33"/>
      <c r="F13" s="33"/>
      <c r="G13" s="33"/>
      <c r="H13" s="33"/>
      <c r="I13" s="33"/>
      <c r="J13" s="33"/>
      <c r="K13" s="34"/>
    </row>
    <row r="14" spans="1:17" ht="18.75" customHeight="1" x14ac:dyDescent="0.2">
      <c r="A14" s="47" t="s">
        <v>4</v>
      </c>
      <c r="B14" s="48"/>
      <c r="C14" s="48"/>
      <c r="D14" s="48"/>
      <c r="E14" s="48"/>
      <c r="F14" s="48"/>
      <c r="G14" s="48"/>
      <c r="H14" s="48"/>
      <c r="I14" s="48"/>
      <c r="J14" s="48"/>
      <c r="K14" s="49"/>
    </row>
    <row r="15" spans="1:17" ht="30.75" customHeight="1" x14ac:dyDescent="0.2">
      <c r="A15" s="50"/>
      <c r="B15" s="51"/>
      <c r="C15" s="51"/>
      <c r="D15" s="51"/>
      <c r="E15" s="51"/>
      <c r="F15" s="51"/>
      <c r="G15" s="51"/>
      <c r="H15" s="51"/>
      <c r="I15" s="51"/>
      <c r="J15" s="51"/>
      <c r="K15" s="52"/>
    </row>
    <row r="16" spans="1:17" ht="12" customHeight="1" x14ac:dyDescent="0.2">
      <c r="A16" s="44"/>
      <c r="B16" s="45"/>
      <c r="C16" s="45"/>
      <c r="D16" s="45"/>
      <c r="E16" s="45"/>
      <c r="F16" s="45"/>
      <c r="G16" s="45"/>
      <c r="H16" s="45"/>
      <c r="I16" s="45"/>
      <c r="J16" s="45"/>
      <c r="K16" s="46"/>
    </row>
    <row r="17" spans="1:11" ht="66" customHeight="1" x14ac:dyDescent="0.2">
      <c r="A17" s="29" t="s">
        <v>5</v>
      </c>
      <c r="B17" s="30"/>
      <c r="C17" s="30"/>
      <c r="D17" s="30"/>
      <c r="E17" s="30"/>
      <c r="F17" s="30"/>
      <c r="G17" s="30"/>
      <c r="H17" s="30"/>
      <c r="I17" s="30"/>
      <c r="J17" s="30"/>
      <c r="K17" s="31"/>
    </row>
    <row r="18" spans="1:11" ht="12" customHeight="1" x14ac:dyDescent="0.2">
      <c r="A18" s="56"/>
      <c r="B18" s="57"/>
      <c r="C18" s="57"/>
      <c r="D18" s="57"/>
      <c r="E18" s="57"/>
      <c r="F18" s="57"/>
      <c r="G18" s="57"/>
      <c r="H18" s="57"/>
      <c r="I18" s="57"/>
      <c r="J18" s="57"/>
      <c r="K18" s="58"/>
    </row>
    <row r="19" spans="1:11" ht="51.75" customHeight="1" x14ac:dyDescent="0.2">
      <c r="A19" s="29" t="s">
        <v>6</v>
      </c>
      <c r="B19" s="30"/>
      <c r="C19" s="30"/>
      <c r="D19" s="30"/>
      <c r="E19" s="30"/>
      <c r="F19" s="30"/>
      <c r="G19" s="30"/>
      <c r="H19" s="30"/>
      <c r="I19" s="30"/>
      <c r="J19" s="30"/>
      <c r="K19" s="31"/>
    </row>
    <row r="20" spans="1:11" ht="13.5" customHeight="1" x14ac:dyDescent="0.2">
      <c r="A20" s="32"/>
      <c r="B20" s="33"/>
      <c r="C20" s="33"/>
      <c r="D20" s="33"/>
      <c r="E20" s="33"/>
      <c r="F20" s="33"/>
      <c r="G20" s="33"/>
      <c r="H20" s="33"/>
      <c r="I20" s="33"/>
      <c r="J20" s="33"/>
      <c r="K20" s="34"/>
    </row>
    <row r="21" spans="1:11" ht="48" customHeight="1" x14ac:dyDescent="0.2">
      <c r="A21" s="59" t="s">
        <v>7</v>
      </c>
      <c r="B21" s="60"/>
      <c r="C21" s="60"/>
      <c r="D21" s="60"/>
      <c r="E21" s="60"/>
      <c r="F21" s="60"/>
      <c r="G21" s="60"/>
      <c r="H21" s="60"/>
      <c r="I21" s="60"/>
      <c r="J21" s="60"/>
      <c r="K21" s="61"/>
    </row>
    <row r="22" spans="1:11" x14ac:dyDescent="0.2">
      <c r="A22" s="56"/>
      <c r="B22" s="57"/>
      <c r="C22" s="57"/>
      <c r="D22" s="57"/>
      <c r="E22" s="57"/>
      <c r="F22" s="57"/>
      <c r="G22" s="57"/>
      <c r="H22" s="57"/>
      <c r="I22" s="57"/>
      <c r="J22" s="57"/>
      <c r="K22" s="58"/>
    </row>
    <row r="23" spans="1:11" ht="48" customHeight="1" x14ac:dyDescent="0.2">
      <c r="A23" s="62" t="s">
        <v>26</v>
      </c>
      <c r="B23" s="62"/>
      <c r="C23" s="62"/>
      <c r="D23" s="62"/>
      <c r="E23" s="62"/>
      <c r="F23" s="62"/>
      <c r="G23" s="62"/>
      <c r="H23" s="62"/>
      <c r="I23" s="62"/>
      <c r="J23" s="62"/>
      <c r="K23" s="62"/>
    </row>
    <row r="24" spans="1:11" x14ac:dyDescent="0.2">
      <c r="A24" s="64"/>
      <c r="B24" s="65"/>
      <c r="C24" s="65"/>
      <c r="D24" s="65"/>
      <c r="E24" s="65"/>
      <c r="F24" s="65"/>
      <c r="G24" s="65"/>
      <c r="H24" s="65"/>
      <c r="I24" s="65"/>
      <c r="J24" s="65"/>
      <c r="K24" s="66"/>
    </row>
    <row r="25" spans="1:11" ht="63.75" customHeight="1" x14ac:dyDescent="0.2">
      <c r="A25" s="63" t="s">
        <v>27</v>
      </c>
      <c r="B25" s="63"/>
      <c r="C25" s="63"/>
      <c r="D25" s="63"/>
      <c r="E25" s="63"/>
      <c r="F25" s="63"/>
      <c r="G25" s="63"/>
      <c r="H25" s="63"/>
      <c r="I25" s="63"/>
      <c r="J25" s="63"/>
      <c r="K25" s="63"/>
    </row>
    <row r="26" spans="1:11" x14ac:dyDescent="0.2">
      <c r="A26" s="38"/>
      <c r="B26" s="39"/>
      <c r="C26" s="39"/>
      <c r="D26" s="39"/>
      <c r="E26" s="39"/>
      <c r="F26" s="39"/>
      <c r="G26" s="39"/>
      <c r="H26" s="39"/>
      <c r="I26" s="39"/>
      <c r="J26" s="39"/>
      <c r="K26" s="40"/>
    </row>
    <row r="27" spans="1:11" ht="45.75" customHeight="1" x14ac:dyDescent="0.2">
      <c r="A27" s="62" t="s">
        <v>28</v>
      </c>
      <c r="B27" s="62"/>
      <c r="C27" s="62"/>
      <c r="D27" s="62"/>
      <c r="E27" s="62"/>
      <c r="F27" s="62"/>
      <c r="G27" s="62"/>
      <c r="H27" s="62"/>
      <c r="I27" s="62"/>
      <c r="J27" s="62"/>
      <c r="K27" s="62"/>
    </row>
    <row r="28" spans="1:11" ht="15.75" x14ac:dyDescent="0.25">
      <c r="A28" s="53"/>
      <c r="B28" s="54"/>
      <c r="C28" s="54"/>
      <c r="D28" s="54"/>
      <c r="E28" s="54"/>
      <c r="F28" s="54"/>
      <c r="G28" s="54"/>
      <c r="H28" s="54"/>
      <c r="I28" s="54"/>
      <c r="J28" s="54"/>
      <c r="K28" s="55"/>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heet="1" objects="1" scenarios="1"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P1" sqref="P1"/>
    </sheetView>
  </sheetViews>
  <sheetFormatPr defaultColWidth="9.140625" defaultRowHeight="15" x14ac:dyDescent="0.25"/>
  <cols>
    <col min="1" max="11" width="9.140625" style="25"/>
    <col min="12" max="12" width="16.42578125" style="25" customWidth="1"/>
    <col min="13" max="13" width="15" style="25" customWidth="1"/>
    <col min="14" max="14" width="17" style="25" customWidth="1"/>
    <col min="15" max="15" width="9.7109375" style="25" bestFit="1" customWidth="1"/>
    <col min="16" max="16" width="13" style="25" customWidth="1"/>
    <col min="17" max="17" width="13.28515625" style="25" customWidth="1"/>
    <col min="18" max="16384" width="9.140625" style="25"/>
  </cols>
  <sheetData>
    <row r="1" spans="1:17" ht="42" customHeight="1" x14ac:dyDescent="0.25">
      <c r="A1" s="82" t="s">
        <v>24</v>
      </c>
      <c r="B1" s="83"/>
      <c r="C1" s="83"/>
      <c r="D1" s="83"/>
      <c r="E1" s="83"/>
      <c r="F1" s="83"/>
      <c r="G1" s="83"/>
      <c r="H1" s="83"/>
      <c r="I1" s="83"/>
      <c r="J1" s="83"/>
      <c r="K1" s="84"/>
      <c r="L1" s="19" t="s">
        <v>29</v>
      </c>
      <c r="M1" s="2">
        <f>Assurances!M1</f>
        <v>4556.6000000000004</v>
      </c>
      <c r="N1" s="20" t="s">
        <v>32</v>
      </c>
      <c r="O1" s="1">
        <v>0</v>
      </c>
      <c r="P1" s="21" t="s">
        <v>31</v>
      </c>
      <c r="Q1" s="9">
        <f>M1-SUM(O1+'Involvement of Parents'!O1+'Coordination and Integration'!O1+'Annual Parent Meeting'!O1+'Flexible Parent Meeting'!O1+'Building Capacity'!O1+'Staff Development'!O1+'Other Activity'!O1+Communication!O1+Barriers!O1)</f>
        <v>0</v>
      </c>
    </row>
    <row r="2" spans="1:17" ht="246.75" customHeight="1" x14ac:dyDescent="0.25">
      <c r="A2" s="85" t="s">
        <v>45</v>
      </c>
      <c r="B2" s="86"/>
      <c r="C2" s="86"/>
      <c r="D2" s="86"/>
      <c r="E2" s="86"/>
      <c r="F2" s="86"/>
      <c r="G2" s="86"/>
      <c r="H2" s="86"/>
      <c r="I2" s="86"/>
      <c r="J2" s="86"/>
      <c r="K2" s="87"/>
    </row>
    <row r="3" spans="1:17" ht="272.25" customHeight="1" x14ac:dyDescent="0.25">
      <c r="A3" s="50" t="s">
        <v>46</v>
      </c>
      <c r="B3" s="88"/>
      <c r="C3" s="88"/>
      <c r="D3" s="88"/>
      <c r="E3" s="88"/>
      <c r="F3" s="88"/>
      <c r="G3" s="88"/>
      <c r="H3" s="88"/>
      <c r="I3" s="88"/>
      <c r="J3" s="88"/>
      <c r="K3" s="89"/>
    </row>
  </sheetData>
  <sheetProtection sheet="1" objects="1" scenarios="1" selectLockedCells="1"/>
  <mergeCells count="3">
    <mergeCell ref="A1:K1"/>
    <mergeCell ref="A2:K2"/>
    <mergeCell ref="A3:K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O2" sqref="O2"/>
    </sheetView>
  </sheetViews>
  <sheetFormatPr defaultColWidth="9.140625" defaultRowHeight="15" x14ac:dyDescent="0.2"/>
  <cols>
    <col min="1" max="11" width="9.140625" style="6"/>
    <col min="12" max="12" width="12.5703125" style="6" customWidth="1"/>
    <col min="13" max="13" width="15.7109375" style="6" customWidth="1"/>
    <col min="14" max="14" width="15.5703125" style="6" customWidth="1"/>
    <col min="15" max="15" width="9.7109375" style="6" bestFit="1" customWidth="1"/>
    <col min="16" max="16" width="13.28515625" style="6" customWidth="1"/>
    <col min="17" max="17" width="13.140625" style="6" customWidth="1"/>
    <col min="18" max="16384" width="9.140625" style="6"/>
  </cols>
  <sheetData>
    <row r="1" spans="1:17" ht="42" customHeight="1" x14ac:dyDescent="0.25">
      <c r="A1" s="82" t="s">
        <v>25</v>
      </c>
      <c r="B1" s="83"/>
      <c r="C1" s="83"/>
      <c r="D1" s="83"/>
      <c r="E1" s="83"/>
      <c r="F1" s="83"/>
      <c r="G1" s="83"/>
      <c r="H1" s="83"/>
      <c r="I1" s="83"/>
      <c r="J1" s="83"/>
      <c r="K1" s="84"/>
      <c r="L1" s="19" t="s">
        <v>29</v>
      </c>
      <c r="M1" s="2">
        <f>Assurances!M1</f>
        <v>4556.6000000000004</v>
      </c>
      <c r="N1" s="20" t="s">
        <v>32</v>
      </c>
      <c r="O1" s="1">
        <v>0</v>
      </c>
      <c r="P1" s="21" t="s">
        <v>31</v>
      </c>
      <c r="Q1" s="9">
        <f>M1-SUM(O1+'Involvement of Parents'!O1+'Coordination and Integration'!O1+'Annual Parent Meeting'!O1+'Flexible Parent Meeting'!O1+'Building Capacity'!O1+'Staff Development'!O1+'Other Activity'!O1+Communication!O1+Accesssibility!O1)</f>
        <v>0</v>
      </c>
    </row>
    <row r="2" spans="1:17" ht="244.5" customHeight="1" x14ac:dyDescent="0.2">
      <c r="A2" s="50" t="s">
        <v>47</v>
      </c>
      <c r="B2" s="88"/>
      <c r="C2" s="88"/>
      <c r="D2" s="88"/>
      <c r="E2" s="88"/>
      <c r="F2" s="88"/>
      <c r="G2" s="88"/>
      <c r="H2" s="88"/>
      <c r="I2" s="88"/>
      <c r="J2" s="88"/>
      <c r="K2" s="89"/>
    </row>
  </sheetData>
  <sheetProtection sheet="1" objects="1" scenarios="1" selectLockedCells="1"/>
  <mergeCells count="2">
    <mergeCell ref="A1:K1"/>
    <mergeCell ref="A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zoomScale="110" zoomScaleNormal="110" workbookViewId="0">
      <selection activeCell="M2" sqref="M2"/>
    </sheetView>
  </sheetViews>
  <sheetFormatPr defaultColWidth="9.140625" defaultRowHeight="15" x14ac:dyDescent="0.25"/>
  <cols>
    <col min="1"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2.42578125" style="14" customWidth="1"/>
    <col min="16" max="16" width="10.42578125" style="14" customWidth="1"/>
    <col min="17" max="17" width="15.5703125" style="14" customWidth="1"/>
    <col min="18" max="16384" width="9.140625" style="14"/>
  </cols>
  <sheetData>
    <row r="1" spans="1:17" ht="42" customHeight="1" x14ac:dyDescent="0.25">
      <c r="A1" s="67" t="s">
        <v>8</v>
      </c>
      <c r="B1" s="67"/>
      <c r="C1" s="67"/>
      <c r="D1" s="67"/>
      <c r="E1" s="67"/>
      <c r="F1" s="67"/>
      <c r="G1" s="67"/>
      <c r="H1" s="67"/>
      <c r="I1" s="67"/>
      <c r="J1" s="67"/>
      <c r="K1" s="67"/>
      <c r="L1" s="10" t="s">
        <v>29</v>
      </c>
      <c r="M1" s="16">
        <f>Assurances!M1</f>
        <v>4556.6000000000004</v>
      </c>
      <c r="N1" s="12" t="s">
        <v>32</v>
      </c>
      <c r="O1" s="11">
        <v>300</v>
      </c>
      <c r="P1" s="13" t="s">
        <v>31</v>
      </c>
      <c r="Q1" s="17">
        <f>M1-SUM(O1+'Coordination and Integration'!O1+'Annual Parent Meeting'!O1+'Flexible Parent Meeting'!O1+'Building Capacity'!O1+'Staff Development'!O1+'Other Activity'!O1+Communication!O1+Accesssibility!O1+Barriers!O1)</f>
        <v>0</v>
      </c>
    </row>
    <row r="2" spans="1:17" ht="395.25" customHeight="1" x14ac:dyDescent="0.25">
      <c r="A2" s="62" t="s">
        <v>34</v>
      </c>
      <c r="B2" s="62"/>
      <c r="C2" s="62"/>
      <c r="D2" s="62"/>
      <c r="E2" s="62"/>
      <c r="F2" s="62"/>
      <c r="G2" s="62"/>
      <c r="H2" s="62"/>
      <c r="I2" s="62"/>
      <c r="J2" s="62"/>
      <c r="K2" s="62"/>
      <c r="L2" s="15"/>
      <c r="M2" s="15"/>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topLeftCell="A10" zoomScaleNormal="100" workbookViewId="0">
      <selection activeCell="A8" sqref="A8:B8"/>
    </sheetView>
  </sheetViews>
  <sheetFormatPr defaultColWidth="9.140625" defaultRowHeight="15" x14ac:dyDescent="0.25"/>
  <cols>
    <col min="1" max="11" width="9.140625" style="14" customWidth="1"/>
    <col min="12" max="12" width="13.7109375" style="14" customWidth="1"/>
    <col min="13" max="13" width="12.5703125" style="14" customWidth="1"/>
    <col min="14" max="14" width="14.85546875" style="14" customWidth="1"/>
    <col min="15" max="15" width="13.85546875" style="14" customWidth="1"/>
    <col min="16" max="16" width="12" style="14" customWidth="1"/>
    <col min="17" max="17" width="13.140625" style="14" customWidth="1"/>
    <col min="18" max="16384" width="9.140625" style="14"/>
  </cols>
  <sheetData>
    <row r="1" spans="1:17" ht="42" customHeight="1" x14ac:dyDescent="0.25">
      <c r="A1" s="75" t="s">
        <v>9</v>
      </c>
      <c r="B1" s="75"/>
      <c r="C1" s="75"/>
      <c r="D1" s="75"/>
      <c r="E1" s="75"/>
      <c r="F1" s="75"/>
      <c r="G1" s="75"/>
      <c r="H1" s="75"/>
      <c r="I1" s="75"/>
      <c r="J1" s="75"/>
      <c r="K1" s="75"/>
      <c r="L1" s="3" t="s">
        <v>29</v>
      </c>
      <c r="M1" s="2">
        <f>Assurances!M1</f>
        <v>4556.6000000000004</v>
      </c>
      <c r="N1" s="4" t="s">
        <v>32</v>
      </c>
      <c r="O1" s="1">
        <v>0</v>
      </c>
      <c r="P1" s="18" t="s">
        <v>31</v>
      </c>
      <c r="Q1" s="9">
        <f>M1-SUM(O1+'Involvement of Parents'!O1+'Annual Parent Meeting'!O1+'Flexible Parent Meeting'!O1+'Building Capacity'!O1+'Staff Development'!O1+'Other Activity'!O1+Communication!O1+Accesssibility!O1+Barriers!O1)</f>
        <v>0</v>
      </c>
    </row>
    <row r="2" spans="1:17" ht="56.25" customHeight="1" x14ac:dyDescent="0.25">
      <c r="A2" s="76" t="s">
        <v>10</v>
      </c>
      <c r="B2" s="76"/>
      <c r="C2" s="76"/>
      <c r="D2" s="76"/>
      <c r="E2" s="76"/>
      <c r="F2" s="76"/>
      <c r="G2" s="76"/>
      <c r="H2" s="76"/>
      <c r="I2" s="76"/>
      <c r="J2" s="76"/>
      <c r="K2" s="76"/>
    </row>
    <row r="3" spans="1:17" ht="18" x14ac:dyDescent="0.25">
      <c r="A3" s="77" t="s">
        <v>11</v>
      </c>
      <c r="B3" s="77"/>
      <c r="C3" s="77" t="s">
        <v>35</v>
      </c>
      <c r="D3" s="77"/>
      <c r="E3" s="77"/>
      <c r="F3" s="77"/>
      <c r="G3" s="77"/>
      <c r="H3" s="77"/>
      <c r="I3" s="77"/>
      <c r="J3" s="77"/>
      <c r="K3" s="77"/>
    </row>
    <row r="4" spans="1:17" ht="180.75" customHeight="1" x14ac:dyDescent="0.25">
      <c r="A4" s="78" t="s">
        <v>12</v>
      </c>
      <c r="B4" s="78"/>
      <c r="C4" s="62" t="s">
        <v>36</v>
      </c>
      <c r="D4" s="79"/>
      <c r="E4" s="79"/>
      <c r="F4" s="79"/>
      <c r="G4" s="79"/>
      <c r="H4" s="79"/>
      <c r="I4" s="79"/>
      <c r="J4" s="79"/>
      <c r="K4" s="79"/>
    </row>
    <row r="5" spans="1:17" ht="144.75" customHeight="1" x14ac:dyDescent="0.25">
      <c r="A5" s="72" t="s">
        <v>13</v>
      </c>
      <c r="B5" s="72"/>
      <c r="C5" s="73" t="s">
        <v>37</v>
      </c>
      <c r="D5" s="74"/>
      <c r="E5" s="74"/>
      <c r="F5" s="74"/>
      <c r="G5" s="74"/>
      <c r="H5" s="74"/>
      <c r="I5" s="74"/>
      <c r="J5" s="74"/>
      <c r="K5" s="74"/>
    </row>
    <row r="6" spans="1:17" ht="129.75" customHeight="1" x14ac:dyDescent="0.25">
      <c r="A6" s="68" t="s">
        <v>38</v>
      </c>
      <c r="B6" s="69"/>
      <c r="C6" s="29" t="s">
        <v>39</v>
      </c>
      <c r="D6" s="70"/>
      <c r="E6" s="70"/>
      <c r="F6" s="70"/>
      <c r="G6" s="70"/>
      <c r="H6" s="70"/>
      <c r="I6" s="70"/>
      <c r="J6" s="70"/>
      <c r="K6" s="71"/>
    </row>
    <row r="7" spans="1:17" ht="139.5" customHeight="1" x14ac:dyDescent="0.25">
      <c r="A7" s="68"/>
      <c r="B7" s="69"/>
      <c r="C7" s="29"/>
      <c r="D7" s="70"/>
      <c r="E7" s="70"/>
      <c r="F7" s="70"/>
      <c r="G7" s="70"/>
      <c r="H7" s="70"/>
      <c r="I7" s="70"/>
      <c r="J7" s="70"/>
      <c r="K7" s="71"/>
    </row>
    <row r="8" spans="1:17" ht="138" customHeight="1" x14ac:dyDescent="0.25">
      <c r="A8" s="68"/>
      <c r="B8" s="69"/>
      <c r="C8" s="29"/>
      <c r="D8" s="70"/>
      <c r="E8" s="70"/>
      <c r="F8" s="70"/>
      <c r="G8" s="70"/>
      <c r="H8" s="70"/>
      <c r="I8" s="70"/>
      <c r="J8" s="70"/>
      <c r="K8" s="71"/>
    </row>
    <row r="9" spans="1:17" ht="183.75" customHeight="1" x14ac:dyDescent="0.25">
      <c r="A9" s="68"/>
      <c r="B9" s="69"/>
      <c r="C9" s="29"/>
      <c r="D9" s="70"/>
      <c r="E9" s="70"/>
      <c r="F9" s="70"/>
      <c r="G9" s="70"/>
      <c r="H9" s="70"/>
      <c r="I9" s="70"/>
      <c r="J9" s="70"/>
      <c r="K9" s="71"/>
    </row>
  </sheetData>
  <sheetProtection sheet="1" objects="1" scenarios="1" selectLockedCells="1"/>
  <mergeCells count="16">
    <mergeCell ref="A1:K1"/>
    <mergeCell ref="A2:K2"/>
    <mergeCell ref="A3:B3"/>
    <mergeCell ref="A4:B4"/>
    <mergeCell ref="C3:K3"/>
    <mergeCell ref="C4:K4"/>
    <mergeCell ref="A8:B8"/>
    <mergeCell ref="C8:K8"/>
    <mergeCell ref="A9:B9"/>
    <mergeCell ref="C9:K9"/>
    <mergeCell ref="A5:B5"/>
    <mergeCell ref="C5:K5"/>
    <mergeCell ref="A6:B6"/>
    <mergeCell ref="C6:K6"/>
    <mergeCell ref="A7:B7"/>
    <mergeCell ref="C7:K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topLeftCell="B1" workbookViewId="0">
      <selection activeCell="A2" sqref="A2:K2"/>
    </sheetView>
  </sheetViews>
  <sheetFormatPr defaultColWidth="9.140625" defaultRowHeight="15" x14ac:dyDescent="0.25"/>
  <cols>
    <col min="1" max="11" width="9.140625" style="14"/>
    <col min="12" max="12" width="13.7109375" style="14" customWidth="1"/>
    <col min="13" max="13" width="12.7109375" style="14" customWidth="1"/>
    <col min="14" max="14" width="14.5703125" style="14" customWidth="1"/>
    <col min="15" max="15" width="12.42578125" style="14" customWidth="1"/>
    <col min="16" max="16" width="12.28515625" style="14" customWidth="1"/>
    <col min="17" max="17" width="13.140625" style="14" customWidth="1"/>
    <col min="18" max="16384" width="9.140625" style="14"/>
  </cols>
  <sheetData>
    <row r="1" spans="1:17" ht="42" customHeight="1" x14ac:dyDescent="0.25">
      <c r="A1" s="80" t="s">
        <v>14</v>
      </c>
      <c r="B1" s="81"/>
      <c r="C1" s="81"/>
      <c r="D1" s="81"/>
      <c r="E1" s="81"/>
      <c r="F1" s="81"/>
      <c r="G1" s="81"/>
      <c r="H1" s="81"/>
      <c r="I1" s="81"/>
      <c r="J1" s="81"/>
      <c r="K1" s="81"/>
      <c r="L1" s="19" t="s">
        <v>29</v>
      </c>
      <c r="M1" s="2">
        <f>Assurances!M1</f>
        <v>4556.6000000000004</v>
      </c>
      <c r="N1" s="20" t="s">
        <v>32</v>
      </c>
      <c r="O1" s="1">
        <v>300</v>
      </c>
      <c r="P1" s="21" t="s">
        <v>31</v>
      </c>
      <c r="Q1" s="9">
        <f>M1-SUM(O1+'Involvement of Parents'!O1+'Coordination and Integration'!O1+'Flexible Parent Meeting'!O1+'Building Capacity'!O1+'Staff Development'!O1+'Other Activity'!O1+Communication!O1+Accesssibility!O1+Barriers!O1)</f>
        <v>0</v>
      </c>
    </row>
    <row r="2" spans="1:17" ht="249" customHeight="1" x14ac:dyDescent="0.25">
      <c r="A2" s="62" t="s">
        <v>40</v>
      </c>
      <c r="B2" s="74"/>
      <c r="C2" s="74"/>
      <c r="D2" s="74"/>
      <c r="E2" s="74"/>
      <c r="F2" s="74"/>
      <c r="G2" s="74"/>
      <c r="H2" s="74"/>
      <c r="I2" s="74"/>
      <c r="J2" s="74"/>
      <c r="K2" s="74"/>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topLeftCell="B1" workbookViewId="0">
      <selection activeCell="A2" sqref="A2:K2"/>
    </sheetView>
  </sheetViews>
  <sheetFormatPr defaultColWidth="9.140625" defaultRowHeight="15" x14ac:dyDescent="0.25"/>
  <cols>
    <col min="1" max="11" width="9.140625" style="14"/>
    <col min="12" max="12" width="14.28515625" style="14" customWidth="1"/>
    <col min="13" max="13" width="14.5703125" style="14" customWidth="1"/>
    <col min="14" max="14" width="13.42578125" style="14" customWidth="1"/>
    <col min="15" max="15" width="10.28515625" style="14" customWidth="1"/>
    <col min="16" max="16" width="12.28515625" style="14" customWidth="1"/>
    <col min="17" max="17" width="12.85546875" style="14" customWidth="1"/>
    <col min="18" max="16384" width="9.140625" style="14"/>
  </cols>
  <sheetData>
    <row r="1" spans="1:17" ht="42" customHeight="1" x14ac:dyDescent="0.25">
      <c r="A1" s="80" t="s">
        <v>15</v>
      </c>
      <c r="B1" s="80"/>
      <c r="C1" s="80"/>
      <c r="D1" s="80"/>
      <c r="E1" s="80"/>
      <c r="F1" s="80"/>
      <c r="G1" s="80"/>
      <c r="H1" s="80"/>
      <c r="I1" s="80"/>
      <c r="J1" s="80"/>
      <c r="K1" s="80"/>
      <c r="L1" s="19" t="s">
        <v>29</v>
      </c>
      <c r="M1" s="2">
        <f>Assurances!M1</f>
        <v>4556.6000000000004</v>
      </c>
      <c r="N1" s="22" t="s">
        <v>32</v>
      </c>
      <c r="O1" s="1">
        <v>0</v>
      </c>
      <c r="P1" s="23" t="s">
        <v>31</v>
      </c>
      <c r="Q1" s="9">
        <f>M1-SUM(O1+'Involvement of Parents'!O1+'Coordination and Integration'!O1+'Annual Parent Meeting'!O1+'Building Capacity'!O1+'Staff Development'!O1+'Other Activity'!O1+Communication!O1+Accesssibility!O1+Barriers!O1)</f>
        <v>0</v>
      </c>
    </row>
    <row r="2" spans="1:17" ht="103.5" customHeight="1" x14ac:dyDescent="0.25">
      <c r="A2" s="62" t="s">
        <v>41</v>
      </c>
      <c r="B2" s="79"/>
      <c r="C2" s="79"/>
      <c r="D2" s="79"/>
      <c r="E2" s="79"/>
      <c r="F2" s="79"/>
      <c r="G2" s="79"/>
      <c r="H2" s="79"/>
      <c r="I2" s="79"/>
      <c r="J2" s="79"/>
      <c r="K2" s="79"/>
    </row>
    <row r="3" spans="1:17" ht="124.5" customHeight="1" x14ac:dyDescent="0.25">
      <c r="A3" s="62" t="s">
        <v>16</v>
      </c>
      <c r="B3" s="79"/>
      <c r="C3" s="79"/>
      <c r="D3" s="79"/>
      <c r="E3" s="79"/>
      <c r="F3" s="79"/>
      <c r="G3" s="79"/>
      <c r="H3" s="79"/>
      <c r="I3" s="79"/>
      <c r="J3" s="79"/>
      <c r="K3" s="79"/>
    </row>
  </sheetData>
  <sheetProtection sheet="1" objects="1" scenarios="1"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zoomScaleNormal="100" workbookViewId="0">
      <selection activeCell="N2" sqref="N2"/>
    </sheetView>
  </sheetViews>
  <sheetFormatPr defaultColWidth="9.140625" defaultRowHeight="15" x14ac:dyDescent="0.2"/>
  <cols>
    <col min="1" max="11" width="9.140625" style="6"/>
    <col min="12" max="12" width="12.28515625" style="6" customWidth="1"/>
    <col min="13" max="13" width="14.28515625" style="6" customWidth="1"/>
    <col min="14" max="14" width="14.5703125" style="6" customWidth="1"/>
    <col min="15" max="15" width="11.140625" style="6" customWidth="1"/>
    <col min="16" max="16" width="11.85546875" style="6" customWidth="1"/>
    <col min="17" max="17" width="12.85546875" style="6" customWidth="1"/>
    <col min="18" max="16384" width="9.140625" style="6"/>
  </cols>
  <sheetData>
    <row r="1" spans="1:17" ht="42" customHeight="1" x14ac:dyDescent="0.25">
      <c r="A1" s="82" t="s">
        <v>17</v>
      </c>
      <c r="B1" s="83"/>
      <c r="C1" s="83"/>
      <c r="D1" s="83"/>
      <c r="E1" s="83"/>
      <c r="F1" s="83"/>
      <c r="G1" s="83"/>
      <c r="H1" s="83"/>
      <c r="I1" s="83"/>
      <c r="J1" s="83"/>
      <c r="K1" s="84"/>
      <c r="L1" s="19" t="s">
        <v>29</v>
      </c>
      <c r="M1" s="2">
        <f>Assurances!M1</f>
        <v>4556.6000000000004</v>
      </c>
      <c r="N1" s="20" t="s">
        <v>32</v>
      </c>
      <c r="O1" s="1">
        <v>500</v>
      </c>
      <c r="P1" s="21" t="s">
        <v>31</v>
      </c>
      <c r="Q1" s="9">
        <f>M1-SUM(O1+'Involvement of Parents'!O1+'Coordination and Integration'!O1+'Annual Parent Meeting'!O1+'Flexible Parent Meeting'!O1+'Staff Development'!O1+'Other Activity'!O1+Communication!O1+Accesssibility!O1+Barriers!O1)</f>
        <v>0</v>
      </c>
    </row>
    <row r="2" spans="1:17" ht="409.5" customHeight="1" x14ac:dyDescent="0.2">
      <c r="A2" s="85" t="s">
        <v>49</v>
      </c>
      <c r="B2" s="86"/>
      <c r="C2" s="86"/>
      <c r="D2" s="86"/>
      <c r="E2" s="86"/>
      <c r="F2" s="86"/>
      <c r="G2" s="86"/>
      <c r="H2" s="86"/>
      <c r="I2" s="86"/>
      <c r="J2" s="86"/>
      <c r="K2" s="87"/>
    </row>
    <row r="3" spans="1:17" ht="360.75" customHeight="1" x14ac:dyDescent="0.2">
      <c r="A3" s="85" t="s">
        <v>18</v>
      </c>
      <c r="B3" s="86"/>
      <c r="C3" s="86"/>
      <c r="D3" s="86"/>
      <c r="E3" s="86"/>
      <c r="F3" s="86"/>
      <c r="G3" s="86"/>
      <c r="H3" s="86"/>
      <c r="I3" s="86"/>
      <c r="J3" s="86"/>
      <c r="K3" s="87"/>
    </row>
    <row r="4" spans="1:17" ht="123.75" customHeight="1" x14ac:dyDescent="0.2">
      <c r="A4" s="50" t="s">
        <v>42</v>
      </c>
      <c r="B4" s="88"/>
      <c r="C4" s="88"/>
      <c r="D4" s="88"/>
      <c r="E4" s="88"/>
      <c r="F4" s="88"/>
      <c r="G4" s="88"/>
      <c r="H4" s="88"/>
      <c r="I4" s="88"/>
      <c r="J4" s="88"/>
      <c r="K4" s="89"/>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O1" sqref="O1"/>
    </sheetView>
  </sheetViews>
  <sheetFormatPr defaultColWidth="9.140625" defaultRowHeight="15" x14ac:dyDescent="0.2"/>
  <cols>
    <col min="1" max="11" width="9.140625" style="6"/>
    <col min="12" max="12" width="12.85546875" style="6" customWidth="1"/>
    <col min="13" max="14" width="14.42578125" style="6" customWidth="1"/>
    <col min="15" max="15" width="9.7109375" style="6" bestFit="1" customWidth="1"/>
    <col min="16" max="16" width="11.42578125" style="6" customWidth="1"/>
    <col min="17" max="17" width="13.85546875" style="6" customWidth="1"/>
    <col min="18" max="16384" width="9.140625" style="6"/>
  </cols>
  <sheetData>
    <row r="1" spans="1:17" ht="42" customHeight="1" x14ac:dyDescent="0.25">
      <c r="A1" s="82" t="s">
        <v>19</v>
      </c>
      <c r="B1" s="83"/>
      <c r="C1" s="83"/>
      <c r="D1" s="83"/>
      <c r="E1" s="83"/>
      <c r="F1" s="83"/>
      <c r="G1" s="83"/>
      <c r="H1" s="83"/>
      <c r="I1" s="83"/>
      <c r="J1" s="83"/>
      <c r="K1" s="84"/>
      <c r="L1" s="19" t="s">
        <v>29</v>
      </c>
      <c r="M1" s="2">
        <f>Assurances!M1</f>
        <v>4556.6000000000004</v>
      </c>
      <c r="N1" s="20" t="s">
        <v>32</v>
      </c>
      <c r="O1" s="1">
        <v>0</v>
      </c>
      <c r="P1" s="21" t="s">
        <v>31</v>
      </c>
      <c r="Q1" s="9">
        <f>M1-SUM(O1+'Involvement of Parents'!O1+'Coordination and Integration'!O1+'Annual Parent Meeting'!O1+'Flexible Parent Meeting'!O1+'Building Capacity'!O1+'Other Activity'!O1+Communication!O1+Accesssibility!O1+Barriers!O1)</f>
        <v>0</v>
      </c>
    </row>
    <row r="2" spans="1:17" ht="214.5" customHeight="1" x14ac:dyDescent="0.2">
      <c r="A2" s="85" t="s">
        <v>20</v>
      </c>
      <c r="B2" s="86"/>
      <c r="C2" s="86"/>
      <c r="D2" s="86"/>
      <c r="E2" s="86"/>
      <c r="F2" s="86"/>
      <c r="G2" s="86"/>
      <c r="H2" s="86"/>
      <c r="I2" s="86"/>
      <c r="J2" s="86"/>
      <c r="K2" s="87"/>
    </row>
    <row r="3" spans="1:17" ht="354" customHeight="1" x14ac:dyDescent="0.2">
      <c r="A3" s="85" t="s">
        <v>50</v>
      </c>
      <c r="B3" s="86"/>
      <c r="C3" s="86"/>
      <c r="D3" s="86"/>
      <c r="E3" s="86"/>
      <c r="F3" s="86"/>
      <c r="G3" s="86"/>
      <c r="H3" s="86"/>
      <c r="I3" s="86"/>
      <c r="J3" s="86"/>
      <c r="K3" s="87"/>
    </row>
    <row r="4" spans="1:17" ht="375" customHeight="1" x14ac:dyDescent="0.2">
      <c r="A4" s="50" t="s">
        <v>51</v>
      </c>
      <c r="B4" s="88"/>
      <c r="C4" s="88"/>
      <c r="D4" s="88"/>
      <c r="E4" s="88"/>
      <c r="F4" s="88"/>
      <c r="G4" s="88"/>
      <c r="H4" s="88"/>
      <c r="I4" s="88"/>
      <c r="J4" s="88"/>
      <c r="K4" s="89"/>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tabSelected="1" workbookViewId="0">
      <selection activeCell="A2" sqref="A2:K2"/>
    </sheetView>
  </sheetViews>
  <sheetFormatPr defaultColWidth="9.140625" defaultRowHeight="15" x14ac:dyDescent="0.2"/>
  <cols>
    <col min="1" max="11" width="9.140625" style="6"/>
    <col min="12" max="12" width="13" style="6" customWidth="1"/>
    <col min="13" max="13" width="12.5703125" style="6" customWidth="1"/>
    <col min="14" max="14" width="15.7109375" style="6" customWidth="1"/>
    <col min="15" max="15" width="9.7109375" style="6" bestFit="1" customWidth="1"/>
    <col min="16" max="16" width="12.28515625" style="6" customWidth="1"/>
    <col min="17" max="17" width="13.5703125" style="6" customWidth="1"/>
    <col min="18" max="16384" width="9.140625" style="6"/>
  </cols>
  <sheetData>
    <row r="1" spans="1:17" ht="42" customHeight="1" x14ac:dyDescent="0.25">
      <c r="A1" s="90" t="s">
        <v>21</v>
      </c>
      <c r="B1" s="91"/>
      <c r="C1" s="91"/>
      <c r="D1" s="91"/>
      <c r="E1" s="91"/>
      <c r="F1" s="91"/>
      <c r="G1" s="91"/>
      <c r="H1" s="91"/>
      <c r="I1" s="91"/>
      <c r="J1" s="91"/>
      <c r="K1" s="92"/>
      <c r="L1" s="19" t="s">
        <v>29</v>
      </c>
      <c r="M1" s="2">
        <f>Assurances!M1</f>
        <v>4556.6000000000004</v>
      </c>
      <c r="N1" s="20" t="s">
        <v>32</v>
      </c>
      <c r="O1" s="1">
        <v>0</v>
      </c>
      <c r="P1" s="21" t="s">
        <v>31</v>
      </c>
      <c r="Q1" s="9">
        <f>M1-SUM(O1+'Involvement of Parents'!O1+'Annual Parent Meeting'!O1+'Coordination and Integration'!O1+'Flexible Parent Meeting'!O1+'Building Capacity'!O1+'Staff Development'!O1+Communication!O1+Accesssibility!O1+Barriers!O1)</f>
        <v>0</v>
      </c>
    </row>
    <row r="2" spans="1:17" ht="245.25" customHeight="1" x14ac:dyDescent="0.2">
      <c r="A2" s="50" t="s">
        <v>43</v>
      </c>
      <c r="B2" s="51"/>
      <c r="C2" s="51"/>
      <c r="D2" s="51"/>
      <c r="E2" s="51"/>
      <c r="F2" s="51"/>
      <c r="G2" s="51"/>
      <c r="H2" s="51"/>
      <c r="I2" s="51"/>
      <c r="J2" s="51"/>
      <c r="K2" s="52"/>
    </row>
    <row r="7" spans="1:17" x14ac:dyDescent="0.2">
      <c r="A7" s="25"/>
    </row>
  </sheetData>
  <sheetProtection sheet="1" objects="1" scenarios="1"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D13" workbookViewId="0">
      <selection activeCell="Q2" sqref="Q2"/>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2" style="6" bestFit="1" customWidth="1"/>
    <col min="16" max="16" width="14.28515625" style="6" customWidth="1"/>
    <col min="17" max="17" width="15.140625" style="6" customWidth="1"/>
    <col min="18" max="16384" width="9.140625" style="6"/>
  </cols>
  <sheetData>
    <row r="1" spans="1:17" ht="42" customHeight="1" x14ac:dyDescent="0.25">
      <c r="A1" s="82" t="s">
        <v>22</v>
      </c>
      <c r="B1" s="83"/>
      <c r="C1" s="83"/>
      <c r="D1" s="83"/>
      <c r="E1" s="83"/>
      <c r="F1" s="83"/>
      <c r="G1" s="83"/>
      <c r="H1" s="83"/>
      <c r="I1" s="83"/>
      <c r="J1" s="83"/>
      <c r="K1" s="84"/>
      <c r="L1" s="24" t="s">
        <v>29</v>
      </c>
      <c r="M1" s="2">
        <f>Assurances!M1</f>
        <v>4556.6000000000004</v>
      </c>
      <c r="N1" s="20" t="s">
        <v>32</v>
      </c>
      <c r="O1" s="1">
        <v>3456.6</v>
      </c>
      <c r="P1" s="21" t="s">
        <v>31</v>
      </c>
      <c r="Q1" s="9">
        <f>M1-SUM(O1+'Involvement of Parents'!O1+'Coordination and Integration'!O1+'Annual Parent Meeting'!O1+'Flexible Parent Meeting'!O1+'Building Capacity'!O1+'Staff Development'!O1+'Other Activity'!O1+Accesssibility!O1+Barriers!O1)</f>
        <v>0</v>
      </c>
    </row>
    <row r="2" spans="1:17" ht="271.5" customHeight="1" x14ac:dyDescent="0.2">
      <c r="A2" s="85" t="s">
        <v>52</v>
      </c>
      <c r="B2" s="86"/>
      <c r="C2" s="86"/>
      <c r="D2" s="86"/>
      <c r="E2" s="86"/>
      <c r="F2" s="86"/>
      <c r="G2" s="86"/>
      <c r="H2" s="86"/>
      <c r="I2" s="86"/>
      <c r="J2" s="86"/>
      <c r="K2" s="87"/>
    </row>
    <row r="3" spans="1:17" ht="216" customHeight="1" x14ac:dyDescent="0.2">
      <c r="A3" s="85" t="s">
        <v>23</v>
      </c>
      <c r="B3" s="86"/>
      <c r="C3" s="86"/>
      <c r="D3" s="86"/>
      <c r="E3" s="86"/>
      <c r="F3" s="86"/>
      <c r="G3" s="86"/>
      <c r="H3" s="86"/>
      <c r="I3" s="86"/>
      <c r="J3" s="86"/>
      <c r="K3" s="87"/>
    </row>
    <row r="4" spans="1:17" ht="234" customHeight="1" x14ac:dyDescent="0.2">
      <c r="A4" s="50" t="s">
        <v>44</v>
      </c>
      <c r="B4" s="88"/>
      <c r="C4" s="88"/>
      <c r="D4" s="88"/>
      <c r="E4" s="88"/>
      <c r="F4" s="88"/>
      <c r="G4" s="88"/>
      <c r="H4" s="88"/>
      <c r="I4" s="88"/>
      <c r="J4" s="88"/>
      <c r="K4" s="89"/>
    </row>
  </sheetData>
  <sheetProtection sheet="1" objects="1" scenarios="1" selectLockedCells="1"/>
  <mergeCells count="4">
    <mergeCell ref="A1:K1"/>
    <mergeCell ref="A2:K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Administrator</cp:lastModifiedBy>
  <cp:lastPrinted>2018-04-16T17:43:06Z</cp:lastPrinted>
  <dcterms:created xsi:type="dcterms:W3CDTF">2018-04-16T16:19:55Z</dcterms:created>
  <dcterms:modified xsi:type="dcterms:W3CDTF">2018-08-20T13:13:58Z</dcterms:modified>
</cp:coreProperties>
</file>