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uilat\Desktop\"/>
    </mc:Choice>
  </mc:AlternateContent>
  <bookViews>
    <workbookView xWindow="120" yWindow="195" windowWidth="24915" windowHeight="12015" tabRatio="952" firstSheet="3"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<sst xmlns="http://schemas.openxmlformats.org/spreadsheetml/2006/main" count="77" uniqueCount="48">
  <si>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</si>
  <si>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</si>
  <si>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</si>
  <si>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</si>
  <si>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</si>
  <si>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</si>
  <si>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</si>
  <si>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</si>
  <si>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</si>
  <si>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</si>
  <si>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</si>
  <si>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</si>
  <si>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</si>
  <si>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</si>
  <si>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</si>
  <si>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</si>
  <si>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</si>
  <si>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</si>
  <si>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</si>
  <si>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</si>
  <si>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</si>
  <si>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</si>
  <si>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</si>
  <si>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</si>
  <si>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</si>
  <si>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</si>
  <si>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</si>
  <si>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</si>
  <si>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</si>
  <si>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</si>
  <si>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</si>
  <si>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</si>
  <si>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</si>
  <si>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</si>
  <si>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</si>
  <si>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</si>
  <si>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</si>
  <si>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</si>
  <si>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</si>
  <si>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</si>
  <si>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</si>
  <si>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</si>
  <si>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t>School Name: Simmons ESE Center</t>
  </si>
  <si>
    <r>
      <t xml:space="preserve">How other activities, such as the parent resource center, the school will conduct to encourage and support parents and families in more meaningful engagement in the education of their child(ren)? [ESEA Section 1116] 
 Parent resource center
</t>
    </r>
    <r>
      <rPr>
        <b/>
        <sz val="12"/>
        <color rgb="FFFF0000"/>
        <rFont val="Arial"/>
        <family val="2"/>
      </rPr>
      <t>e-Box Upload for one of the following:</t>
    </r>
    <r>
      <rPr>
        <sz val="12"/>
        <color rgb="FFFF0000"/>
        <rFont val="Arial"/>
        <family val="2"/>
      </rPr>
      <t xml:space="preserve">
 Advertisement
 Newsletter
 Pictures</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</si>
  <si>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</si>
  <si>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Simmons is a small ESE Center.  Currently we serve 39 students in grades K-12. ESE is the only Federal Program associated with our campus.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</si>
  <si>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 xml:space="preserve"> Remind Texting App </t>
  </si>
  <si>
    <t xml:space="preserve">The school will offer activities that will build the capacity for meaningful parent/family involvement.
Increase parental awareness of state standards and reading curriculum expectations.  Share and model literacy strategies. Provide parents with academic activities and strategies to work with their child at home.
Provided Assessment Performance Data linked to curriculum expectations, provided strategies for parents to use at home, develop a plan with parent input to support their child’s educational success.
Increase parental awareness of state standards and math curriculum expectations. Provide parents with academic activities and strategies to work with their child at home.
 Conference Night
 Strategies and Resources to Support Home Learning
 Remind Texting App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</si>
</sst>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34" zoomScaleNormal="100" workbookViewId="0">
      <selection activeCell="M1" sqref="M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42</v>
      </c>
      <c r="B1" s="27"/>
      <c r="C1" s="27"/>
      <c r="D1" s="27"/>
      <c r="E1" s="27"/>
      <c r="F1" s="27"/>
      <c r="G1" s="27"/>
      <c r="H1" s="27"/>
      <c r="I1" s="27"/>
      <c r="J1" s="27"/>
      <c r="K1" s="28"/>
      <c r="L1" s="3" t="s">
        <v>27</v>
      </c>
      <c r="M1" s="1">
        <v>100.8</v>
      </c>
      <c r="N1" s="4" t="s">
        <v>28</v>
      </c>
      <c r="O1" s="2">
        <f>'Involvement of Parents'!O1+'Coordination and Integration'!O1+'Annual Parent Meeting'!O1+'Flexible Parent Meeting'!O1+'Building Capacity'!O1+'Staff Development'!O1+'Other Activity'!O1+Accesssibility!O1+Communication!O1+Barriers!O1</f>
        <v>100.8</v>
      </c>
      <c r="P1" s="5" t="s">
        <v>29</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31</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24</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25</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26</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P1" sqref="P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22</v>
      </c>
      <c r="B1" s="84"/>
      <c r="C1" s="84"/>
      <c r="D1" s="84"/>
      <c r="E1" s="84"/>
      <c r="F1" s="84"/>
      <c r="G1" s="84"/>
      <c r="H1" s="84"/>
      <c r="I1" s="84"/>
      <c r="J1" s="84"/>
      <c r="K1" s="85"/>
      <c r="L1" s="19" t="s">
        <v>27</v>
      </c>
      <c r="M1" s="2">
        <f>Assurances!M1</f>
        <v>100.8</v>
      </c>
      <c r="N1" s="20" t="s">
        <v>30</v>
      </c>
      <c r="O1" s="1">
        <v>0</v>
      </c>
      <c r="P1" s="21" t="s">
        <v>29</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40</v>
      </c>
      <c r="B2" s="87"/>
      <c r="C2" s="87"/>
      <c r="D2" s="87"/>
      <c r="E2" s="87"/>
      <c r="F2" s="87"/>
      <c r="G2" s="87"/>
      <c r="H2" s="87"/>
      <c r="I2" s="87"/>
      <c r="J2" s="87"/>
      <c r="K2" s="88"/>
    </row>
    <row r="3" spans="1:17" ht="272.25" customHeight="1" x14ac:dyDescent="0.25">
      <c r="A3" s="50" t="s">
        <v>41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23</v>
      </c>
      <c r="B1" s="84"/>
      <c r="C1" s="84"/>
      <c r="D1" s="84"/>
      <c r="E1" s="84"/>
      <c r="F1" s="84"/>
      <c r="G1" s="84"/>
      <c r="H1" s="84"/>
      <c r="I1" s="84"/>
      <c r="J1" s="84"/>
      <c r="K1" s="85"/>
      <c r="L1" s="19" t="s">
        <v>27</v>
      </c>
      <c r="M1" s="2">
        <f>Assurances!M1</f>
        <v>100.8</v>
      </c>
      <c r="N1" s="20" t="s">
        <v>30</v>
      </c>
      <c r="O1" s="1">
        <v>0</v>
      </c>
      <c r="P1" s="21" t="s">
        <v>29</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44</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R1" sqref="R1"/>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100.8</v>
      </c>
      <c r="N1" s="12" t="s">
        <v>30</v>
      </c>
      <c r="O1" s="11">
        <v>0</v>
      </c>
      <c r="P1" s="13" t="s">
        <v>29</v>
      </c>
      <c r="Q1" s="17">
        <f>M1-SUM(O1+'Coordination and Integration'!O1+'Annual Parent Meeting'!O1+'Flexible Parent Meeting'!O1+'Building Capacity'!O1+'Staff Development'!O1+'Other Activity'!O1+Communication!O1+Accesssibility!O1+Barriers!O1)</f>
        <v>0</v>
      </c>
    </row>
    <row r="2" spans="1:17" ht="395.25" customHeight="1" x14ac:dyDescent="0.25">
      <c r="A2" s="62" t="s">
        <v>32</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4" sqref="C4:K4"/>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27</v>
      </c>
      <c r="M1" s="2">
        <f>Assurances!M1</f>
        <v>100.8</v>
      </c>
      <c r="N1" s="4" t="s">
        <v>30</v>
      </c>
      <c r="O1" s="1">
        <v>0</v>
      </c>
      <c r="P1" s="18" t="s">
        <v>29</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33</v>
      </c>
      <c r="D3" s="79"/>
      <c r="E3" s="79"/>
      <c r="F3" s="79"/>
      <c r="G3" s="79"/>
      <c r="H3" s="79"/>
      <c r="I3" s="79"/>
      <c r="J3" s="79"/>
      <c r="K3" s="79"/>
    </row>
    <row r="4" spans="1:17" ht="180.75" customHeight="1" x14ac:dyDescent="0.25">
      <c r="A4" s="80"/>
      <c r="B4" s="80"/>
      <c r="C4" s="62" t="s">
        <v>45</v>
      </c>
      <c r="D4" s="76"/>
      <c r="E4" s="76"/>
      <c r="F4" s="76"/>
      <c r="G4" s="76"/>
      <c r="H4" s="76"/>
      <c r="I4" s="76"/>
      <c r="J4" s="76"/>
      <c r="K4" s="76"/>
    </row>
    <row r="5" spans="1:17" ht="144.75" customHeight="1" x14ac:dyDescent="0.25">
      <c r="A5" s="72"/>
      <c r="B5" s="72"/>
      <c r="C5" s="73"/>
      <c r="D5" s="74"/>
      <c r="E5" s="74"/>
      <c r="F5" s="74"/>
      <c r="G5" s="74"/>
      <c r="H5" s="74"/>
      <c r="I5" s="74"/>
      <c r="J5" s="74"/>
      <c r="K5" s="74"/>
    </row>
    <row r="6" spans="1:17" ht="129.75" customHeight="1" x14ac:dyDescent="0.25">
      <c r="A6" s="75"/>
      <c r="B6" s="75"/>
      <c r="C6" s="62"/>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c r="B8" s="69"/>
      <c r="C8" s="29"/>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A2" sqref="A2:K2"/>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12</v>
      </c>
      <c r="B1" s="82"/>
      <c r="C1" s="82"/>
      <c r="D1" s="82"/>
      <c r="E1" s="82"/>
      <c r="F1" s="82"/>
      <c r="G1" s="82"/>
      <c r="H1" s="82"/>
      <c r="I1" s="82"/>
      <c r="J1" s="82"/>
      <c r="K1" s="82"/>
      <c r="L1" s="19" t="s">
        <v>27</v>
      </c>
      <c r="M1" s="2">
        <f>Assurances!M1</f>
        <v>100.8</v>
      </c>
      <c r="N1" s="20" t="s">
        <v>30</v>
      </c>
      <c r="O1" s="1">
        <v>75</v>
      </c>
      <c r="P1" s="21" t="s">
        <v>29</v>
      </c>
      <c r="Q1" s="9">
        <f>M1-SUM(O1+'Involvement of Parents'!O1+'Coordination and Integration'!O1+'Flexible Parent Meeting'!O1+'Building Capacity'!O1+'Staff Development'!O1+'Other Activity'!O1+Communication!O1+Accesssibility!O1+Barriers!O1)</f>
        <v>0</v>
      </c>
    </row>
    <row r="2" spans="1:17" ht="249" customHeight="1" x14ac:dyDescent="0.25">
      <c r="A2" s="62" t="s">
        <v>34</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P1" sqref="P1"/>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13</v>
      </c>
      <c r="B1" s="81"/>
      <c r="C1" s="81"/>
      <c r="D1" s="81"/>
      <c r="E1" s="81"/>
      <c r="F1" s="81"/>
      <c r="G1" s="81"/>
      <c r="H1" s="81"/>
      <c r="I1" s="81"/>
      <c r="J1" s="81"/>
      <c r="K1" s="81"/>
      <c r="L1" s="19" t="s">
        <v>27</v>
      </c>
      <c r="M1" s="2">
        <f>Assurances!M1</f>
        <v>100.8</v>
      </c>
      <c r="N1" s="22" t="s">
        <v>30</v>
      </c>
      <c r="O1" s="1">
        <v>0</v>
      </c>
      <c r="P1" s="23" t="s">
        <v>29</v>
      </c>
      <c r="Q1" s="9">
        <f>M1-SUM(O1+'Involvement of Parents'!O1+'Coordination and Integration'!O1+'Annual Parent Meeting'!O1+'Building Capacity'!O1+'Staff Development'!O1+'Other Activity'!O1+Communication!O1+Accesssibility!O1+Barriers!O1)</f>
        <v>0</v>
      </c>
    </row>
    <row r="2" spans="1:17" ht="103.5" customHeight="1" x14ac:dyDescent="0.25">
      <c r="A2" s="62" t="s">
        <v>35</v>
      </c>
      <c r="B2" s="76"/>
      <c r="C2" s="76"/>
      <c r="D2" s="76"/>
      <c r="E2" s="76"/>
      <c r="F2" s="76"/>
      <c r="G2" s="76"/>
      <c r="H2" s="76"/>
      <c r="I2" s="76"/>
      <c r="J2" s="76"/>
      <c r="K2" s="76"/>
    </row>
    <row r="3" spans="1:17" ht="124.5" customHeight="1" x14ac:dyDescent="0.25">
      <c r="A3" s="62" t="s">
        <v>14</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2" zoomScaleNormal="100" workbookViewId="0">
      <selection activeCell="A2" sqref="A2:K2"/>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15</v>
      </c>
      <c r="B1" s="84"/>
      <c r="C1" s="84"/>
      <c r="D1" s="84"/>
      <c r="E1" s="84"/>
      <c r="F1" s="84"/>
      <c r="G1" s="84"/>
      <c r="H1" s="84"/>
      <c r="I1" s="84"/>
      <c r="J1" s="84"/>
      <c r="K1" s="85"/>
      <c r="L1" s="19" t="s">
        <v>27</v>
      </c>
      <c r="M1" s="2">
        <f>Assurances!M1</f>
        <v>100.8</v>
      </c>
      <c r="N1" s="20" t="s">
        <v>30</v>
      </c>
      <c r="O1" s="1">
        <v>25.8</v>
      </c>
      <c r="P1" s="21" t="s">
        <v>29</v>
      </c>
      <c r="Q1" s="9">
        <f>M1-SUM(O1+'Involvement of Parents'!O1+'Coordination and Integration'!O1+'Annual Parent Meeting'!O1+'Flexible Parent Meeting'!O1+'Staff Development'!O1+'Other Activity'!O1+Communication!O1+Accesssibility!O1+Barriers!O1)</f>
        <v>0</v>
      </c>
    </row>
    <row r="2" spans="1:17" ht="409.5" customHeight="1" x14ac:dyDescent="0.2">
      <c r="A2" s="86" t="s">
        <v>47</v>
      </c>
      <c r="B2" s="87"/>
      <c r="C2" s="87"/>
      <c r="D2" s="87"/>
      <c r="E2" s="87"/>
      <c r="F2" s="87"/>
      <c r="G2" s="87"/>
      <c r="H2" s="87"/>
      <c r="I2" s="87"/>
      <c r="J2" s="87"/>
      <c r="K2" s="88"/>
    </row>
    <row r="3" spans="1:17" ht="360.75" customHeight="1" x14ac:dyDescent="0.2">
      <c r="A3" s="86" t="s">
        <v>16</v>
      </c>
      <c r="B3" s="87"/>
      <c r="C3" s="87"/>
      <c r="D3" s="87"/>
      <c r="E3" s="87"/>
      <c r="F3" s="87"/>
      <c r="G3" s="87"/>
      <c r="H3" s="87"/>
      <c r="I3" s="87"/>
      <c r="J3" s="87"/>
      <c r="K3" s="88"/>
    </row>
    <row r="4" spans="1:17" ht="123.75" customHeight="1" x14ac:dyDescent="0.2">
      <c r="A4" s="50" t="s">
        <v>36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ColWidth="9.140625"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3" t="s">
        <v>17</v>
      </c>
      <c r="B1" s="84"/>
      <c r="C1" s="84"/>
      <c r="D1" s="84"/>
      <c r="E1" s="84"/>
      <c r="F1" s="84"/>
      <c r="G1" s="84"/>
      <c r="H1" s="84"/>
      <c r="I1" s="84"/>
      <c r="J1" s="84"/>
      <c r="K1" s="85"/>
      <c r="L1" s="19" t="s">
        <v>27</v>
      </c>
      <c r="M1" s="2">
        <f>Assurances!M1</f>
        <v>100.8</v>
      </c>
      <c r="N1" s="20" t="s">
        <v>30</v>
      </c>
      <c r="O1" s="1">
        <v>0</v>
      </c>
      <c r="P1" s="21" t="s">
        <v>29</v>
      </c>
      <c r="Q1" s="9">
        <f>M1-SUM(O1+'Involvement of Parents'!O1+'Coordination and Integration'!O1+'Annual Parent Meeting'!O1+'Flexible Parent Meeting'!O1+'Building Capacity'!O1+'Other Activity'!O1+Communication!O1+Accesssibility!O1+Barriers!O1)</f>
        <v>0</v>
      </c>
    </row>
    <row r="2" spans="1:17" ht="214.5" customHeight="1" x14ac:dyDescent="0.2">
      <c r="A2" s="86" t="s">
        <v>18</v>
      </c>
      <c r="B2" s="87"/>
      <c r="C2" s="87"/>
      <c r="D2" s="87"/>
      <c r="E2" s="87"/>
      <c r="F2" s="87"/>
      <c r="G2" s="87"/>
      <c r="H2" s="87"/>
      <c r="I2" s="87"/>
      <c r="J2" s="87"/>
      <c r="K2" s="88"/>
    </row>
    <row r="3" spans="1:17" ht="354" customHeight="1" x14ac:dyDescent="0.2">
      <c r="A3" s="86" t="s">
        <v>46</v>
      </c>
      <c r="B3" s="87"/>
      <c r="C3" s="87"/>
      <c r="D3" s="87"/>
      <c r="E3" s="87"/>
      <c r="F3" s="87"/>
      <c r="G3" s="87"/>
      <c r="H3" s="87"/>
      <c r="I3" s="87"/>
      <c r="J3" s="87"/>
      <c r="K3" s="88"/>
    </row>
    <row r="4" spans="1:17" ht="375" customHeight="1" x14ac:dyDescent="0.2">
      <c r="A4" s="50" t="s">
        <v>37</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19</v>
      </c>
      <c r="B1" s="92"/>
      <c r="C1" s="92"/>
      <c r="D1" s="92"/>
      <c r="E1" s="92"/>
      <c r="F1" s="92"/>
      <c r="G1" s="92"/>
      <c r="H1" s="92"/>
      <c r="I1" s="92"/>
      <c r="J1" s="92"/>
      <c r="K1" s="93"/>
      <c r="L1" s="19" t="s">
        <v>27</v>
      </c>
      <c r="M1" s="2">
        <f>Assurances!M1</f>
        <v>100.8</v>
      </c>
      <c r="N1" s="20" t="s">
        <v>30</v>
      </c>
      <c r="O1" s="1">
        <v>0</v>
      </c>
      <c r="P1" s="21" t="s">
        <v>29</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43</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B1" workbookViewId="0">
      <selection activeCell="P1" sqref="P1"/>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3" t="s">
        <v>20</v>
      </c>
      <c r="B1" s="84"/>
      <c r="C1" s="84"/>
      <c r="D1" s="84"/>
      <c r="E1" s="84"/>
      <c r="F1" s="84"/>
      <c r="G1" s="84"/>
      <c r="H1" s="84"/>
      <c r="I1" s="84"/>
      <c r="J1" s="84"/>
      <c r="K1" s="85"/>
      <c r="L1" s="24" t="s">
        <v>27</v>
      </c>
      <c r="M1" s="2">
        <f>Assurances!M1</f>
        <v>100.8</v>
      </c>
      <c r="N1" s="20" t="s">
        <v>30</v>
      </c>
      <c r="O1" s="1">
        <v>0</v>
      </c>
      <c r="P1" s="21" t="s">
        <v>29</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38</v>
      </c>
      <c r="B2" s="87"/>
      <c r="C2" s="87"/>
      <c r="D2" s="87"/>
      <c r="E2" s="87"/>
      <c r="F2" s="87"/>
      <c r="G2" s="87"/>
      <c r="H2" s="87"/>
      <c r="I2" s="87"/>
      <c r="J2" s="87"/>
      <c r="K2" s="88"/>
    </row>
    <row r="3" spans="1:17" ht="216" customHeight="1" x14ac:dyDescent="0.2">
      <c r="A3" s="86" t="s">
        <v>21</v>
      </c>
      <c r="B3" s="87"/>
      <c r="C3" s="87"/>
      <c r="D3" s="87"/>
      <c r="E3" s="87"/>
      <c r="F3" s="87"/>
      <c r="G3" s="87"/>
      <c r="H3" s="87"/>
      <c r="I3" s="87"/>
      <c r="J3" s="87"/>
      <c r="K3" s="88"/>
    </row>
    <row r="4" spans="1:17" ht="234" customHeight="1" x14ac:dyDescent="0.2">
      <c r="A4" s="50"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2018-04-16T17:43:06Z</cp:lastPrinted>
  <dcterms:created xsi:type="dcterms:W3CDTF">2018-04-16T16:19:55Z</dcterms:created>
  <dcterms:modified xsi:type="dcterms:W3CDTF">2018-09-13T19:44:07Z</dcterms:modified>
</cp:coreProperties>
</file>