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
    </mc:Choice>
  </mc:AlternateContent>
  <bookViews>
    <workbookView xWindow="120" yWindow="195" windowWidth="24915" windowHeight="12015" tabRatio="952" firstSheet="2" activeTab="9"/>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<sst xmlns="http://schemas.openxmlformats.org/spreadsheetml/2006/main" count="86" uniqueCount="57">
  <si>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</si>
  <si>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</si>
  <si>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</si>
  <si>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</si>
  <si>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</si>
  <si>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</si>
  <si>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</si>
  <si>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</si>
  <si>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</si>
  <si>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</si>
  <si>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</si>
  <si>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</si>
  <si>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</si>
  <si>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iPeeps</t>
  </si>
  <si>
    <t>Head Start</t>
  </si>
  <si>
    <t>Migrant Education</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</si>
  <si>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</si>
  <si>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</si>
  <si>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</si>
  <si>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</si>
  <si>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</si>
  <si>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</si>
  <si>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</si>
  <si>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</si>
  <si>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</si>
  <si>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</si>
  <si>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</si>
  <si>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</si>
  <si>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</si>
  <si>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HQ Letter</t>
    </r>
    <r>
      <rPr>
        <sz val="12"/>
        <rFont val="Arial"/>
        <family val="2"/>
      </rPr>
      <t xml:space="preserve">
</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</si>
  <si>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</si>
  <si>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</si>
  <si>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</si>
  <si>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</si>
  <si>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</si>
  <si>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t>2018-2019</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</si>
  <si>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</si>
  <si>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</si>
  <si>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</si>
  <si>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iPeeps program will hold an informational meeting on learning activities for parents to help their children at home. Included are literacy activities to promote academic achievement and activities to help students become independent learners.
</t>
    </r>
    <r>
      <rPr>
        <b/>
        <sz val="11"/>
        <color rgb="FF0070C0"/>
        <rFont val="Arial"/>
        <family val="2"/>
      </rPr>
      <t>Keep on File</t>
    </r>
    <r>
      <rPr>
        <sz val="11"/>
        <color rgb="FF0070C0"/>
        <rFont val="Arial"/>
        <family val="2"/>
      </rPr>
      <t xml:space="preserve">
 Advertisement-Invitation
 Agenda 
 Attendance-Sign-in sheet</t>
    </r>
    <r>
      <rPr>
        <sz val="11"/>
        <color theme="1"/>
        <rFont val="Arial"/>
        <family val="2"/>
      </rPr>
      <t xml:space="preserve">  </t>
    </r>
  </si>
  <si>
    <r>
      <t xml:space="preserve">The Head Start Program and HS Social Worker will plan monthly parent meetings.  Agendas will involve information on nutrition and curriculum expectations.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 Sign-in sheet  </t>
    </r>
    <r>
      <rPr>
        <sz val="12"/>
        <color theme="1"/>
        <rFont val="Arial"/>
        <family val="2"/>
      </rPr>
      <t xml:space="preserve">
</t>
    </r>
  </si>
  <si>
    <r>
      <t xml:space="preserve">The migrant staff will coordinate an annual meeting to inform parents about the program and services offered throughout the district as well as services in the community.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</si>
  <si>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</si>
  <si>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</si>
  <si>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</si>
  <si>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</si>
  <si>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t xml:space="preserve">The school will offer activities that will build the capacity for meaningful parent/family involvement.
 Literacy Night/Event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APTT Academic Parent Teacher Teams
 Stem Night/Event
 FSA Parent Information Night
 Data Sharing Breakfast
 Math Night/Event:
Increase parental awareness of state standards and math curriculum expectations. Provide parents with academic activities and strategies to work with their child at home.
 MALDEF
Strategies for Home Learning
</t>
  </si>
  <si>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</si>
  <si>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rPr>
        <b/>
        <sz val="12"/>
        <color theme="1"/>
        <rFont val="Arial"/>
        <family val="2"/>
      </rPr>
      <t>PROFESSIONAL DEVELOPMENT AND/OR PROFESSIONAL LEARNING COMMUNITY ACTIVITIES</t>
    </r>
    <r>
      <rPr>
        <sz val="12"/>
        <color theme="1"/>
        <rFont val="Arial"/>
        <family val="2"/>
      </rPr>
      <t xml:space="preserve">
 Creating Family Friendly Schools
 Beyond the Bake Sale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</si>
  <si>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</si>
  <si>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</si>
  <si>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</si>
  <si>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</si>
  <si>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</si>
  <si>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School Name: </t>
    </r>
    <r>
      <rPr>
        <b/>
        <u/>
        <sz val="14"/>
        <color rgb="FFFF0000"/>
        <rFont val="Arial"/>
        <family val="2"/>
      </rPr>
      <t>Pinecrest Elementary School</t>
    </r>
  </si>
  <si>
    <t xml:space="preserve">Parent Involvement Involvement to Increase Student Achievement: Family Friendly School Strategies
Parent Involvement to Increase Student Achievement: Learning at home
Parent Involvement to Increase Student Achievement: Learn how to help all families establish home envirnoments to support children as students. </t>
  </si>
  <si>
    <r>
      <t xml:space="preserve">How other activities, such as the parent resource center, the school will conduct to encourage and support parents and families in more meaningful engagement in the education of their child(ren)? [ESEA Section 1116] 
 Parent resource room
 Parenting classes
 Parent University
 School calendar
School Newsletter
</t>
    </r>
    <r>
      <rPr>
        <b/>
        <sz val="12"/>
        <color rgb="FFFF0000"/>
        <rFont val="Arial"/>
        <family val="2"/>
      </rPr>
      <t>e-Box Upload for one of the following:</t>
    </r>
    <r>
      <rPr>
        <sz val="12"/>
        <color rgb="FFFF0000"/>
        <rFont val="Arial"/>
        <family val="2"/>
      </rPr>
      <t xml:space="preserve">
 Advertisement
 Newsletter
 Pictures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</si>
</sst>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26"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sz val="11"/>
      <color rgb="FF0070C0"/>
      <name val="Arial"/>
      <family val="2"/>
    </font>
    <font>
      <sz val="11"/>
      <color rgb="FF0070C0"/>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6">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4" fontId="6" fillId="0" borderId="0" xfId="0" applyNumberFormat="1" applyFont="1" applyProtection="1">
      <protection locked="0"/>
    </xf>
    <xf numFmtId="8" fontId="18" fillId="0" borderId="12" xfId="1" applyNumberFormat="1" applyFont="1" applyBorder="1" applyProtection="1">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24" fillId="0" borderId="1"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9" fillId="2" borderId="12"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6" fillId="0" borderId="12" xfId="0" applyFont="1" applyBorder="1" applyAlignment="1" applyProtection="1">
      <alignment horizontal="left" vertical="top"/>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L3" sqref="L3"/>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1.140625" style="6" bestFit="1" customWidth="1"/>
    <col min="16" max="16" width="12.42578125" style="6" customWidth="1"/>
    <col min="17" max="17" width="12.85546875" style="6" bestFit="1" customWidth="1"/>
    <col min="18" max="16384" width="9.140625" style="6"/>
  </cols>
  <sheetData>
    <row r="1" spans="1:17" ht="42" customHeight="1" x14ac:dyDescent="0.25">
      <c r="A1" s="51" t="s">
        <v>54</v>
      </c>
      <c r="B1" s="52"/>
      <c r="C1" s="52"/>
      <c r="D1" s="52"/>
      <c r="E1" s="52"/>
      <c r="F1" s="52"/>
      <c r="G1" s="52"/>
      <c r="H1" s="52"/>
      <c r="I1" s="52"/>
      <c r="J1" s="52"/>
      <c r="K1" s="53"/>
      <c r="L1" s="3" t="s">
        <v>31</v>
      </c>
      <c r="M1" s="1">
        <v>1764</v>
      </c>
      <c r="N1" s="4" t="s">
        <v>32</v>
      </c>
      <c r="O1" s="2">
        <f>'Involvement of Parents'!O1+'Coordination and Integration'!O1+'Annual Parent Meeting'!O1+'Flexible Parent Meeting'!O1+'Building Capacity'!O1+'Staff Development'!O1+'Other Activity'!O1+Accesssibility!O1+Communication!O1+Barriers!O1</f>
        <v>1764</v>
      </c>
      <c r="P1" s="5" t="s">
        <v>33</v>
      </c>
      <c r="Q1" s="9">
        <f>M1-O1</f>
        <v>0</v>
      </c>
    </row>
    <row r="2" spans="1:17" ht="12.75" customHeight="1" x14ac:dyDescent="0.2">
      <c r="A2" s="40"/>
      <c r="B2" s="41"/>
      <c r="C2" s="41"/>
      <c r="D2" s="41"/>
      <c r="E2" s="41"/>
      <c r="F2" s="41"/>
      <c r="G2" s="41"/>
      <c r="H2" s="41"/>
      <c r="I2" s="41"/>
      <c r="J2" s="41"/>
      <c r="K2" s="42"/>
    </row>
    <row r="3" spans="1:17" ht="15.75" x14ac:dyDescent="0.2">
      <c r="A3" s="57" t="s">
        <v>0</v>
      </c>
      <c r="B3" s="58"/>
      <c r="C3" s="58"/>
      <c r="D3" s="58"/>
      <c r="E3" s="58"/>
      <c r="F3" s="58"/>
      <c r="G3" s="58"/>
      <c r="H3" s="58"/>
      <c r="I3" s="58"/>
      <c r="J3" s="58"/>
      <c r="K3" s="59"/>
    </row>
    <row r="4" spans="1:17" ht="12.75" customHeight="1" x14ac:dyDescent="0.2">
      <c r="A4" s="40"/>
      <c r="B4" s="41"/>
      <c r="C4" s="41"/>
      <c r="D4" s="41"/>
      <c r="E4" s="41"/>
      <c r="F4" s="41"/>
      <c r="G4" s="41"/>
      <c r="H4" s="41"/>
      <c r="I4" s="41"/>
      <c r="J4" s="41"/>
      <c r="K4" s="42"/>
    </row>
    <row r="5" spans="1:17" ht="15" customHeight="1" x14ac:dyDescent="0.2">
      <c r="A5" s="57" t="s">
        <v>35</v>
      </c>
      <c r="B5" s="58"/>
      <c r="C5" s="58"/>
      <c r="D5" s="58"/>
      <c r="E5" s="58"/>
      <c r="F5" s="58"/>
      <c r="G5" s="58"/>
      <c r="H5" s="58"/>
      <c r="I5" s="58"/>
      <c r="J5" s="58"/>
      <c r="K5" s="59"/>
    </row>
    <row r="6" spans="1:17" ht="10.5" customHeight="1" x14ac:dyDescent="0.2">
      <c r="A6" s="40"/>
      <c r="B6" s="41"/>
      <c r="C6" s="41"/>
      <c r="D6" s="41"/>
      <c r="E6" s="41"/>
      <c r="F6" s="41"/>
      <c r="G6" s="41"/>
      <c r="H6" s="41"/>
      <c r="I6" s="41"/>
      <c r="J6" s="41"/>
      <c r="K6" s="42"/>
    </row>
    <row r="7" spans="1:17" ht="15" hidden="1" customHeight="1" x14ac:dyDescent="0.2">
      <c r="A7" s="40"/>
      <c r="B7" s="41"/>
      <c r="C7" s="41"/>
      <c r="D7" s="41"/>
      <c r="E7" s="41"/>
      <c r="F7" s="41"/>
      <c r="G7" s="41"/>
      <c r="H7" s="41"/>
      <c r="I7" s="41"/>
      <c r="J7" s="41"/>
      <c r="K7" s="42"/>
    </row>
    <row r="8" spans="1:17" ht="15" customHeight="1" x14ac:dyDescent="0.2">
      <c r="A8" s="57" t="s">
        <v>1</v>
      </c>
      <c r="B8" s="58"/>
      <c r="C8" s="58"/>
      <c r="D8" s="58"/>
      <c r="E8" s="58"/>
      <c r="F8" s="58"/>
      <c r="G8" s="58"/>
      <c r="H8" s="58"/>
      <c r="I8" s="58"/>
      <c r="J8" s="58"/>
      <c r="K8" s="59"/>
    </row>
    <row r="9" spans="1:17" ht="12.75" customHeight="1" x14ac:dyDescent="0.2">
      <c r="A9" s="54"/>
      <c r="B9" s="55"/>
      <c r="C9" s="55"/>
      <c r="D9" s="55"/>
      <c r="E9" s="55"/>
      <c r="F9" s="55"/>
      <c r="G9" s="55"/>
      <c r="H9" s="55"/>
      <c r="I9" s="55"/>
      <c r="J9" s="55"/>
      <c r="K9" s="56"/>
    </row>
    <row r="10" spans="1:17" ht="48" customHeight="1" x14ac:dyDescent="0.2">
      <c r="A10" s="31" t="s">
        <v>2</v>
      </c>
      <c r="B10" s="32"/>
      <c r="C10" s="32"/>
      <c r="D10" s="32"/>
      <c r="E10" s="32"/>
      <c r="F10" s="32"/>
      <c r="G10" s="32"/>
      <c r="H10" s="32"/>
      <c r="I10" s="32"/>
      <c r="J10" s="32"/>
      <c r="K10" s="33"/>
    </row>
    <row r="11" spans="1:17" ht="13.5" customHeight="1" x14ac:dyDescent="0.2">
      <c r="A11" s="60"/>
      <c r="B11" s="61"/>
      <c r="C11" s="61"/>
      <c r="D11" s="61"/>
      <c r="E11" s="61"/>
      <c r="F11" s="61"/>
      <c r="G11" s="61"/>
      <c r="H11" s="61"/>
      <c r="I11" s="61"/>
      <c r="J11" s="61"/>
      <c r="K11" s="62"/>
    </row>
    <row r="12" spans="1:17" ht="36" customHeight="1" x14ac:dyDescent="0.2">
      <c r="A12" s="31" t="s">
        <v>3</v>
      </c>
      <c r="B12" s="32"/>
      <c r="C12" s="32"/>
      <c r="D12" s="32"/>
      <c r="E12" s="32"/>
      <c r="F12" s="32"/>
      <c r="G12" s="32"/>
      <c r="H12" s="32"/>
      <c r="I12" s="32"/>
      <c r="J12" s="32"/>
      <c r="K12" s="33"/>
    </row>
    <row r="13" spans="1:17" ht="11.25" customHeight="1" x14ac:dyDescent="0.2">
      <c r="A13" s="48"/>
      <c r="B13" s="49"/>
      <c r="C13" s="49"/>
      <c r="D13" s="49"/>
      <c r="E13" s="49"/>
      <c r="F13" s="49"/>
      <c r="G13" s="49"/>
      <c r="H13" s="49"/>
      <c r="I13" s="49"/>
      <c r="J13" s="49"/>
      <c r="K13" s="50"/>
    </row>
    <row r="14" spans="1:17" ht="18.75" customHeight="1" x14ac:dyDescent="0.2">
      <c r="A14" s="63" t="s">
        <v>4</v>
      </c>
      <c r="B14" s="64"/>
      <c r="C14" s="64"/>
      <c r="D14" s="64"/>
      <c r="E14" s="64"/>
      <c r="F14" s="64"/>
      <c r="G14" s="64"/>
      <c r="H14" s="64"/>
      <c r="I14" s="64"/>
      <c r="J14" s="64"/>
      <c r="K14" s="65"/>
    </row>
    <row r="15" spans="1:17" ht="30.75" customHeight="1" x14ac:dyDescent="0.2">
      <c r="A15" s="66"/>
      <c r="B15" s="67"/>
      <c r="C15" s="67"/>
      <c r="D15" s="67"/>
      <c r="E15" s="67"/>
      <c r="F15" s="67"/>
      <c r="G15" s="67"/>
      <c r="H15" s="67"/>
      <c r="I15" s="67"/>
      <c r="J15" s="67"/>
      <c r="K15" s="68"/>
    </row>
    <row r="16" spans="1:17" ht="12" customHeight="1" x14ac:dyDescent="0.2">
      <c r="A16" s="60"/>
      <c r="B16" s="61"/>
      <c r="C16" s="61"/>
      <c r="D16" s="61"/>
      <c r="E16" s="61"/>
      <c r="F16" s="61"/>
      <c r="G16" s="61"/>
      <c r="H16" s="61"/>
      <c r="I16" s="61"/>
      <c r="J16" s="61"/>
      <c r="K16" s="62"/>
    </row>
    <row r="17" spans="1:11" ht="66" customHeight="1" x14ac:dyDescent="0.2">
      <c r="A17" s="31" t="s">
        <v>5</v>
      </c>
      <c r="B17" s="32"/>
      <c r="C17" s="32"/>
      <c r="D17" s="32"/>
      <c r="E17" s="32"/>
      <c r="F17" s="32"/>
      <c r="G17" s="32"/>
      <c r="H17" s="32"/>
      <c r="I17" s="32"/>
      <c r="J17" s="32"/>
      <c r="K17" s="33"/>
    </row>
    <row r="18" spans="1:11" ht="12" customHeight="1" x14ac:dyDescent="0.2">
      <c r="A18" s="34"/>
      <c r="B18" s="35"/>
      <c r="C18" s="35"/>
      <c r="D18" s="35"/>
      <c r="E18" s="35"/>
      <c r="F18" s="35"/>
      <c r="G18" s="35"/>
      <c r="H18" s="35"/>
      <c r="I18" s="35"/>
      <c r="J18" s="35"/>
      <c r="K18" s="36"/>
    </row>
    <row r="19" spans="1:11" ht="51.75" customHeight="1" x14ac:dyDescent="0.2">
      <c r="A19" s="31" t="s">
        <v>6</v>
      </c>
      <c r="B19" s="32"/>
      <c r="C19" s="32"/>
      <c r="D19" s="32"/>
      <c r="E19" s="32"/>
      <c r="F19" s="32"/>
      <c r="G19" s="32"/>
      <c r="H19" s="32"/>
      <c r="I19" s="32"/>
      <c r="J19" s="32"/>
      <c r="K19" s="33"/>
    </row>
    <row r="20" spans="1:11" ht="13.5" customHeight="1" x14ac:dyDescent="0.2">
      <c r="A20" s="48"/>
      <c r="B20" s="49"/>
      <c r="C20" s="49"/>
      <c r="D20" s="49"/>
      <c r="E20" s="49"/>
      <c r="F20" s="49"/>
      <c r="G20" s="49"/>
      <c r="H20" s="49"/>
      <c r="I20" s="49"/>
      <c r="J20" s="49"/>
      <c r="K20" s="50"/>
    </row>
    <row r="21" spans="1:11" ht="48" customHeight="1" x14ac:dyDescent="0.2">
      <c r="A21" s="37" t="s">
        <v>7</v>
      </c>
      <c r="B21" s="38"/>
      <c r="C21" s="38"/>
      <c r="D21" s="38"/>
      <c r="E21" s="38"/>
      <c r="F21" s="38"/>
      <c r="G21" s="38"/>
      <c r="H21" s="38"/>
      <c r="I21" s="38"/>
      <c r="J21" s="38"/>
      <c r="K21" s="39"/>
    </row>
    <row r="22" spans="1:11" x14ac:dyDescent="0.2">
      <c r="A22" s="34"/>
      <c r="B22" s="35"/>
      <c r="C22" s="35"/>
      <c r="D22" s="35"/>
      <c r="E22" s="35"/>
      <c r="F22" s="35"/>
      <c r="G22" s="35"/>
      <c r="H22" s="35"/>
      <c r="I22" s="35"/>
      <c r="J22" s="35"/>
      <c r="K22" s="36"/>
    </row>
    <row r="23" spans="1:11" ht="48" customHeight="1" x14ac:dyDescent="0.2">
      <c r="A23" s="43" t="s">
        <v>28</v>
      </c>
      <c r="B23" s="43"/>
      <c r="C23" s="43"/>
      <c r="D23" s="43"/>
      <c r="E23" s="43"/>
      <c r="F23" s="43"/>
      <c r="G23" s="43"/>
      <c r="H23" s="43"/>
      <c r="I23" s="43"/>
      <c r="J23" s="43"/>
      <c r="K23" s="43"/>
    </row>
    <row r="24" spans="1:11" x14ac:dyDescent="0.2">
      <c r="A24" s="45"/>
      <c r="B24" s="46"/>
      <c r="C24" s="46"/>
      <c r="D24" s="46"/>
      <c r="E24" s="46"/>
      <c r="F24" s="46"/>
      <c r="G24" s="46"/>
      <c r="H24" s="46"/>
      <c r="I24" s="46"/>
      <c r="J24" s="46"/>
      <c r="K24" s="47"/>
    </row>
    <row r="25" spans="1:11" ht="63.75" customHeight="1" x14ac:dyDescent="0.2">
      <c r="A25" s="44" t="s">
        <v>29</v>
      </c>
      <c r="B25" s="44"/>
      <c r="C25" s="44"/>
      <c r="D25" s="44"/>
      <c r="E25" s="44"/>
      <c r="F25" s="44"/>
      <c r="G25" s="44"/>
      <c r="H25" s="44"/>
      <c r="I25" s="44"/>
      <c r="J25" s="44"/>
      <c r="K25" s="44"/>
    </row>
    <row r="26" spans="1:11" x14ac:dyDescent="0.2">
      <c r="A26" s="40"/>
      <c r="B26" s="41"/>
      <c r="C26" s="41"/>
      <c r="D26" s="41"/>
      <c r="E26" s="41"/>
      <c r="F26" s="41"/>
      <c r="G26" s="41"/>
      <c r="H26" s="41"/>
      <c r="I26" s="41"/>
      <c r="J26" s="41"/>
      <c r="K26" s="42"/>
    </row>
    <row r="27" spans="1:11" ht="45.75" customHeight="1" x14ac:dyDescent="0.2">
      <c r="A27" s="43" t="s">
        <v>30</v>
      </c>
      <c r="B27" s="43"/>
      <c r="C27" s="43"/>
      <c r="D27" s="43"/>
      <c r="E27" s="43"/>
      <c r="F27" s="43"/>
      <c r="G27" s="43"/>
      <c r="H27" s="43"/>
      <c r="I27" s="43"/>
      <c r="J27" s="43"/>
      <c r="K27" s="43"/>
    </row>
    <row r="28" spans="1:11" ht="15.75" x14ac:dyDescent="0.25">
      <c r="A28" s="28"/>
      <c r="B28" s="29"/>
      <c r="C28" s="29"/>
      <c r="D28" s="29"/>
      <c r="E28" s="29"/>
      <c r="F28" s="29"/>
      <c r="G28" s="29"/>
      <c r="H28" s="29"/>
      <c r="I28" s="29"/>
      <c r="J28" s="29"/>
      <c r="K28" s="30"/>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tabSelected="1" workbookViewId="0">
      <selection activeCell="P1" sqref="P1"/>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9.7109375" style="25" bestFit="1" customWidth="1"/>
    <col min="16" max="16" width="13" style="25" customWidth="1"/>
    <col min="17" max="17" width="13.28515625" style="25" customWidth="1"/>
    <col min="18" max="16384" width="9.140625" style="25"/>
  </cols>
  <sheetData>
    <row r="1" spans="1:17" ht="42" customHeight="1" x14ac:dyDescent="0.25">
      <c r="A1" s="85" t="s">
        <v>26</v>
      </c>
      <c r="B1" s="86"/>
      <c r="C1" s="86"/>
      <c r="D1" s="86"/>
      <c r="E1" s="86"/>
      <c r="F1" s="86"/>
      <c r="G1" s="86"/>
      <c r="H1" s="86"/>
      <c r="I1" s="86"/>
      <c r="J1" s="86"/>
      <c r="K1" s="87"/>
      <c r="L1" s="19" t="s">
        <v>31</v>
      </c>
      <c r="M1" s="2">
        <f>Assurances!M1</f>
        <v>1764</v>
      </c>
      <c r="N1" s="20" t="s">
        <v>34</v>
      </c>
      <c r="O1" s="1">
        <v>0</v>
      </c>
      <c r="P1" s="21" t="s">
        <v>33</v>
      </c>
      <c r="Q1" s="9">
        <f>M1-SUM(O1+'Involvement of Parents'!O1+'Coordination and Integration'!O1+'Annual Parent Meeting'!O1+'Flexible Parent Meeting'!O1+'Building Capacity'!O1+'Staff Development'!O1+'Other Activity'!O1+Communication!O1+Barriers!O1)</f>
        <v>0</v>
      </c>
    </row>
    <row r="2" spans="1:17" ht="246.75" customHeight="1" x14ac:dyDescent="0.25">
      <c r="A2" s="88" t="s">
        <v>51</v>
      </c>
      <c r="B2" s="89"/>
      <c r="C2" s="89"/>
      <c r="D2" s="89"/>
      <c r="E2" s="89"/>
      <c r="F2" s="89"/>
      <c r="G2" s="89"/>
      <c r="H2" s="89"/>
      <c r="I2" s="89"/>
      <c r="J2" s="89"/>
      <c r="K2" s="90"/>
    </row>
    <row r="3" spans="1:17" ht="272.25" customHeight="1" x14ac:dyDescent="0.25">
      <c r="A3" s="66" t="s">
        <v>52</v>
      </c>
      <c r="B3" s="91"/>
      <c r="C3" s="91"/>
      <c r="D3" s="91"/>
      <c r="E3" s="91"/>
      <c r="F3" s="91"/>
      <c r="G3" s="91"/>
      <c r="H3" s="91"/>
      <c r="I3" s="91"/>
      <c r="J3" s="91"/>
      <c r="K3" s="92"/>
    </row>
  </sheetData>
  <sheetProtection sheet="1" objects="1" scenarios="1" selectLockedCells="1"/>
  <mergeCells count="3">
    <mergeCell ref="A1:K1"/>
    <mergeCell ref="A2:K2"/>
    <mergeCell ref="A3:K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74" zoomScaleNormal="110" workbookViewId="0">
      <selection activeCell="N23" sqref="N23"/>
    </sheetView>
  </sheetViews>
  <sheetFormatPr defaultColWidth="9.140625" defaultRowHeight="15" x14ac:dyDescent="0.2"/>
  <cols>
    <col min="1" max="11" width="9.140625" style="6"/>
    <col min="12" max="12" width="12.5703125" style="6" customWidth="1"/>
    <col min="13" max="13" width="15.7109375" style="6" customWidth="1"/>
    <col min="14" max="14" width="15.5703125" style="6" customWidth="1"/>
    <col min="15" max="15" width="9.7109375" style="6" bestFit="1" customWidth="1"/>
    <col min="16" max="16" width="13.28515625" style="6" customWidth="1"/>
    <col min="17" max="17" width="13.140625" style="6" customWidth="1"/>
    <col min="18" max="16384" width="9.140625" style="6"/>
  </cols>
  <sheetData>
    <row r="1" spans="1:17" ht="42" customHeight="1" x14ac:dyDescent="0.25">
      <c r="A1" s="85" t="s">
        <v>27</v>
      </c>
      <c r="B1" s="86"/>
      <c r="C1" s="86"/>
      <c r="D1" s="86"/>
      <c r="E1" s="86"/>
      <c r="F1" s="86"/>
      <c r="G1" s="86"/>
      <c r="H1" s="86"/>
      <c r="I1" s="86"/>
      <c r="J1" s="86"/>
      <c r="K1" s="87"/>
      <c r="L1" s="19" t="s">
        <v>31</v>
      </c>
      <c r="M1" s="2">
        <f>Assurances!M1</f>
        <v>1764</v>
      </c>
      <c r="N1" s="20" t="s">
        <v>34</v>
      </c>
      <c r="O1" s="1">
        <v>0</v>
      </c>
      <c r="P1" s="21" t="s">
        <v>33</v>
      </c>
      <c r="Q1" s="9">
        <f>M1-SUM(O1+'Involvement of Parents'!O1+'Coordination and Integration'!O1+'Annual Parent Meeting'!O1+'Flexible Parent Meeting'!O1+'Building Capacity'!O1+'Staff Development'!O1+'Other Activity'!O1+Communication!O1+Accesssibility!O1)</f>
        <v>0</v>
      </c>
    </row>
    <row r="2" spans="1:17" ht="244.5" customHeight="1" x14ac:dyDescent="0.2">
      <c r="A2" s="66" t="s">
        <v>53</v>
      </c>
      <c r="B2" s="91"/>
      <c r="C2" s="91"/>
      <c r="D2" s="91"/>
      <c r="E2" s="91"/>
      <c r="F2" s="91"/>
      <c r="G2" s="91"/>
      <c r="H2" s="91"/>
      <c r="I2" s="91"/>
      <c r="J2" s="91"/>
      <c r="K2" s="92"/>
    </row>
  </sheetData>
  <sheetProtection sheet="1" objects="1" scenarios="1" selectLockedCells="1"/>
  <mergeCells count="2">
    <mergeCell ref="A1:K1"/>
    <mergeCell ref="A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110" zoomScaleNormal="110" workbookViewId="0">
      <selection activeCell="R1" sqref="R1"/>
    </sheetView>
  </sheetViews>
  <sheetFormatPr defaultColWidth="9.140625"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2.42578125" style="14" customWidth="1"/>
    <col min="16" max="16" width="10.42578125" style="14" customWidth="1"/>
    <col min="17" max="17" width="15.5703125" style="14" customWidth="1"/>
    <col min="18" max="16384" width="9.140625" style="14"/>
  </cols>
  <sheetData>
    <row r="1" spans="1:17" ht="42" customHeight="1" x14ac:dyDescent="0.25">
      <c r="A1" s="69" t="s">
        <v>8</v>
      </c>
      <c r="B1" s="69"/>
      <c r="C1" s="69"/>
      <c r="D1" s="69"/>
      <c r="E1" s="69"/>
      <c r="F1" s="69"/>
      <c r="G1" s="69"/>
      <c r="H1" s="69"/>
      <c r="I1" s="69"/>
      <c r="J1" s="69"/>
      <c r="K1" s="69"/>
      <c r="L1" s="10" t="s">
        <v>31</v>
      </c>
      <c r="M1" s="16">
        <f>Assurances!M1</f>
        <v>1764</v>
      </c>
      <c r="N1" s="12" t="s">
        <v>34</v>
      </c>
      <c r="O1" s="11">
        <v>0</v>
      </c>
      <c r="P1" s="13" t="s">
        <v>33</v>
      </c>
      <c r="Q1" s="17">
        <f>M1-SUM(O1+'Coordination and Integration'!O1+'Annual Parent Meeting'!O1+'Flexible Parent Meeting'!O1+'Building Capacity'!O1+'Staff Development'!O1+'Other Activity'!O1+Communication!O1+Accesssibility!O1+Barriers!O1)</f>
        <v>0</v>
      </c>
    </row>
    <row r="2" spans="1:17" ht="395.25" customHeight="1" x14ac:dyDescent="0.25">
      <c r="A2" s="43" t="s">
        <v>36</v>
      </c>
      <c r="B2" s="43"/>
      <c r="C2" s="43"/>
      <c r="D2" s="43"/>
      <c r="E2" s="43"/>
      <c r="F2" s="43"/>
      <c r="G2" s="43"/>
      <c r="H2" s="43"/>
      <c r="I2" s="43"/>
      <c r="J2" s="43"/>
      <c r="K2" s="43"/>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zoomScaleNormal="100" workbookViewId="0">
      <selection activeCell="N5" sqref="N5"/>
    </sheetView>
  </sheetViews>
  <sheetFormatPr defaultColWidth="9.140625"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70" t="s">
        <v>9</v>
      </c>
      <c r="B1" s="70"/>
      <c r="C1" s="70"/>
      <c r="D1" s="70"/>
      <c r="E1" s="70"/>
      <c r="F1" s="70"/>
      <c r="G1" s="70"/>
      <c r="H1" s="70"/>
      <c r="I1" s="70"/>
      <c r="J1" s="70"/>
      <c r="K1" s="70"/>
      <c r="L1" s="3" t="s">
        <v>31</v>
      </c>
      <c r="M1" s="2">
        <f>Assurances!M1</f>
        <v>1764</v>
      </c>
      <c r="N1" s="4" t="s">
        <v>34</v>
      </c>
      <c r="O1" s="1">
        <v>0</v>
      </c>
      <c r="P1" s="18" t="s">
        <v>33</v>
      </c>
      <c r="Q1" s="9">
        <f>M1-SUM(O1+'Involvement of Parents'!O1+'Annual Parent Meeting'!O1+'Flexible Parent Meeting'!O1+'Building Capacity'!O1+'Staff Development'!O1+'Other Activity'!O1+Communication!O1+Accesssibility!O1+Barriers!O1)</f>
        <v>0</v>
      </c>
    </row>
    <row r="2" spans="1:17" ht="56.25" customHeight="1" x14ac:dyDescent="0.25">
      <c r="A2" s="71" t="s">
        <v>10</v>
      </c>
      <c r="B2" s="71"/>
      <c r="C2" s="71"/>
      <c r="D2" s="71"/>
      <c r="E2" s="71"/>
      <c r="F2" s="71"/>
      <c r="G2" s="71"/>
      <c r="H2" s="71"/>
      <c r="I2" s="71"/>
      <c r="J2" s="71"/>
      <c r="K2" s="71"/>
    </row>
    <row r="3" spans="1:17" ht="18" x14ac:dyDescent="0.25">
      <c r="A3" s="72" t="s">
        <v>11</v>
      </c>
      <c r="B3" s="72"/>
      <c r="C3" s="72" t="s">
        <v>37</v>
      </c>
      <c r="D3" s="72"/>
      <c r="E3" s="72"/>
      <c r="F3" s="72"/>
      <c r="G3" s="72"/>
      <c r="H3" s="72"/>
      <c r="I3" s="72"/>
      <c r="J3" s="72"/>
      <c r="K3" s="72"/>
    </row>
    <row r="4" spans="1:17" ht="180.75" customHeight="1" x14ac:dyDescent="0.25">
      <c r="A4" s="73" t="s">
        <v>12</v>
      </c>
      <c r="B4" s="73"/>
      <c r="C4" s="43" t="s">
        <v>38</v>
      </c>
      <c r="D4" s="74"/>
      <c r="E4" s="74"/>
      <c r="F4" s="74"/>
      <c r="G4" s="74"/>
      <c r="H4" s="74"/>
      <c r="I4" s="74"/>
      <c r="J4" s="74"/>
      <c r="K4" s="74"/>
    </row>
    <row r="5" spans="1:17" ht="144.75" customHeight="1" x14ac:dyDescent="0.25">
      <c r="A5" s="79" t="s">
        <v>13</v>
      </c>
      <c r="B5" s="79"/>
      <c r="C5" s="80" t="s">
        <v>39</v>
      </c>
      <c r="D5" s="81"/>
      <c r="E5" s="81"/>
      <c r="F5" s="81"/>
      <c r="G5" s="81"/>
      <c r="H5" s="81"/>
      <c r="I5" s="81"/>
      <c r="J5" s="81"/>
      <c r="K5" s="81"/>
    </row>
    <row r="6" spans="1:17" ht="129.75" customHeight="1" x14ac:dyDescent="0.25">
      <c r="A6" s="82" t="s">
        <v>14</v>
      </c>
      <c r="B6" s="82"/>
      <c r="C6" s="43" t="s">
        <v>40</v>
      </c>
      <c r="D6" s="74"/>
      <c r="E6" s="74"/>
      <c r="F6" s="74"/>
      <c r="G6" s="74"/>
      <c r="H6" s="74"/>
      <c r="I6" s="74"/>
      <c r="J6" s="74"/>
      <c r="K6" s="74"/>
    </row>
    <row r="7" spans="1:17" ht="139.5" customHeight="1" x14ac:dyDescent="0.25">
      <c r="A7" s="75" t="s">
        <v>15</v>
      </c>
      <c r="B7" s="76"/>
      <c r="C7" s="31" t="s">
        <v>41</v>
      </c>
      <c r="D7" s="77"/>
      <c r="E7" s="77"/>
      <c r="F7" s="77"/>
      <c r="G7" s="77"/>
      <c r="H7" s="77"/>
      <c r="I7" s="77"/>
      <c r="J7" s="77"/>
      <c r="K7" s="78"/>
      <c r="N7" s="14">
        <v>0</v>
      </c>
    </row>
    <row r="8" spans="1:17" ht="138" customHeight="1" x14ac:dyDescent="0.25">
      <c r="A8" s="75" t="s">
        <v>42</v>
      </c>
      <c r="B8" s="76"/>
      <c r="C8" s="31" t="s">
        <v>43</v>
      </c>
      <c r="D8" s="77"/>
      <c r="E8" s="77"/>
      <c r="F8" s="77"/>
      <c r="G8" s="77"/>
      <c r="H8" s="77"/>
      <c r="I8" s="77"/>
      <c r="J8" s="77"/>
      <c r="K8" s="78"/>
      <c r="N8" s="14">
        <v>0</v>
      </c>
    </row>
    <row r="9" spans="1:17" ht="183.75" customHeight="1" x14ac:dyDescent="0.25">
      <c r="A9" s="75"/>
      <c r="B9" s="76"/>
      <c r="C9" s="31"/>
      <c r="D9" s="77"/>
      <c r="E9" s="77"/>
      <c r="F9" s="77"/>
      <c r="G9" s="77"/>
      <c r="H9" s="77"/>
      <c r="I9" s="77"/>
      <c r="J9" s="77"/>
      <c r="K9" s="78"/>
    </row>
  </sheetData>
  <sheetProtection sheet="1" objects="1" scenarios="1" selectLockedCells="1"/>
  <mergeCells count="16">
    <mergeCell ref="A8:B8"/>
    <mergeCell ref="C8:K8"/>
    <mergeCell ref="A9:B9"/>
    <mergeCell ref="C9:K9"/>
    <mergeCell ref="A5:B5"/>
    <mergeCell ref="C5:K5"/>
    <mergeCell ref="A6:B6"/>
    <mergeCell ref="C6:K6"/>
    <mergeCell ref="A7:B7"/>
    <mergeCell ref="C7:K7"/>
    <mergeCell ref="A1:K1"/>
    <mergeCell ref="A2:K2"/>
    <mergeCell ref="A3:B3"/>
    <mergeCell ref="A4:B4"/>
    <mergeCell ref="C3:K3"/>
    <mergeCell ref="C4:K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O2" sqref="O2"/>
    </sheetView>
  </sheetViews>
  <sheetFormatPr defaultColWidth="9.140625"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3" t="s">
        <v>16</v>
      </c>
      <c r="B1" s="84"/>
      <c r="C1" s="84"/>
      <c r="D1" s="84"/>
      <c r="E1" s="84"/>
      <c r="F1" s="84"/>
      <c r="G1" s="84"/>
      <c r="H1" s="84"/>
      <c r="I1" s="84"/>
      <c r="J1" s="84"/>
      <c r="K1" s="84"/>
      <c r="L1" s="19" t="s">
        <v>31</v>
      </c>
      <c r="M1" s="2">
        <f>Assurances!M1</f>
        <v>1764</v>
      </c>
      <c r="N1" s="20" t="s">
        <v>34</v>
      </c>
      <c r="O1" s="27">
        <v>50</v>
      </c>
      <c r="P1" s="21" t="s">
        <v>33</v>
      </c>
      <c r="Q1" s="9">
        <f>M1-SUM(O1+'Involvement of Parents'!O1+'Coordination and Integration'!O1+'Flexible Parent Meeting'!O1+'Building Capacity'!O1+'Staff Development'!O1+'Other Activity'!O1+Communication!O1+Accesssibility!O1+Barriers!O1)</f>
        <v>0</v>
      </c>
    </row>
    <row r="2" spans="1:17" ht="249" customHeight="1" x14ac:dyDescent="0.25">
      <c r="A2" s="43" t="s">
        <v>44</v>
      </c>
      <c r="B2" s="81"/>
      <c r="C2" s="81"/>
      <c r="D2" s="81"/>
      <c r="E2" s="81"/>
      <c r="F2" s="81"/>
      <c r="G2" s="81"/>
      <c r="H2" s="81"/>
      <c r="I2" s="81"/>
      <c r="J2" s="81"/>
      <c r="K2" s="81"/>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O2" sqref="O2"/>
    </sheetView>
  </sheetViews>
  <sheetFormatPr defaultColWidth="9.140625" defaultRowHeight="15" x14ac:dyDescent="0.25"/>
  <cols>
    <col min="1" max="11" width="9.140625" style="14"/>
    <col min="12" max="12" width="14.28515625" style="14" customWidth="1"/>
    <col min="13" max="13" width="14.5703125" style="14" customWidth="1"/>
    <col min="14" max="14" width="13.42578125" style="14" customWidth="1"/>
    <col min="15" max="15" width="10.28515625" style="14" customWidth="1"/>
    <col min="16" max="16" width="12.28515625" style="14" customWidth="1"/>
    <col min="17" max="17" width="12.85546875" style="14" customWidth="1"/>
    <col min="18" max="16384" width="9.140625" style="14"/>
  </cols>
  <sheetData>
    <row r="1" spans="1:17" ht="42" customHeight="1" x14ac:dyDescent="0.25">
      <c r="A1" s="83" t="s">
        <v>17</v>
      </c>
      <c r="B1" s="83"/>
      <c r="C1" s="83"/>
      <c r="D1" s="83"/>
      <c r="E1" s="83"/>
      <c r="F1" s="83"/>
      <c r="G1" s="83"/>
      <c r="H1" s="83"/>
      <c r="I1" s="83"/>
      <c r="J1" s="83"/>
      <c r="K1" s="83"/>
      <c r="L1" s="19" t="s">
        <v>31</v>
      </c>
      <c r="M1" s="2">
        <f>Assurances!M1</f>
        <v>1764</v>
      </c>
      <c r="N1" s="22" t="s">
        <v>34</v>
      </c>
      <c r="O1" s="1">
        <v>0</v>
      </c>
      <c r="P1" s="23" t="s">
        <v>33</v>
      </c>
      <c r="Q1" s="9">
        <f>M1-SUM(O1+'Involvement of Parents'!O1+'Coordination and Integration'!O1+'Annual Parent Meeting'!O1+'Building Capacity'!O1+'Staff Development'!O1+'Other Activity'!O1+Communication!O1+Accesssibility!O1+Barriers!O1)</f>
        <v>0</v>
      </c>
    </row>
    <row r="2" spans="1:17" ht="103.5" customHeight="1" x14ac:dyDescent="0.25">
      <c r="A2" s="43" t="s">
        <v>45</v>
      </c>
      <c r="B2" s="74"/>
      <c r="C2" s="74"/>
      <c r="D2" s="74"/>
      <c r="E2" s="74"/>
      <c r="F2" s="74"/>
      <c r="G2" s="74"/>
      <c r="H2" s="74"/>
      <c r="I2" s="74"/>
      <c r="J2" s="74"/>
      <c r="K2" s="74"/>
    </row>
    <row r="3" spans="1:17" ht="124.5" customHeight="1" x14ac:dyDescent="0.25">
      <c r="A3" s="43" t="s">
        <v>18</v>
      </c>
      <c r="B3" s="74"/>
      <c r="C3" s="74"/>
      <c r="D3" s="74"/>
      <c r="E3" s="74"/>
      <c r="F3" s="74"/>
      <c r="G3" s="74"/>
      <c r="H3" s="74"/>
      <c r="I3" s="74"/>
      <c r="J3" s="74"/>
      <c r="K3" s="74"/>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zoomScaleNormal="100" workbookViewId="0">
      <selection activeCell="P1" sqref="P1"/>
    </sheetView>
  </sheetViews>
  <sheetFormatPr defaultColWidth="9.140625"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2.85546875" style="6" customWidth="1"/>
    <col min="18" max="16384" width="9.140625" style="6"/>
  </cols>
  <sheetData>
    <row r="1" spans="1:17" ht="42" customHeight="1" x14ac:dyDescent="0.25">
      <c r="A1" s="85" t="s">
        <v>19</v>
      </c>
      <c r="B1" s="86"/>
      <c r="C1" s="86"/>
      <c r="D1" s="86"/>
      <c r="E1" s="86"/>
      <c r="F1" s="86"/>
      <c r="G1" s="86"/>
      <c r="H1" s="86"/>
      <c r="I1" s="86"/>
      <c r="J1" s="86"/>
      <c r="K1" s="87"/>
      <c r="L1" s="19" t="s">
        <v>31</v>
      </c>
      <c r="M1" s="2">
        <f>Assurances!M1</f>
        <v>1764</v>
      </c>
      <c r="N1" s="20" t="s">
        <v>34</v>
      </c>
      <c r="O1" s="1">
        <v>0</v>
      </c>
      <c r="P1" s="21" t="s">
        <v>33</v>
      </c>
      <c r="Q1" s="9">
        <f>M1-SUM(O1+'Involvement of Parents'!O1+'Coordination and Integration'!O1+'Annual Parent Meeting'!O1+'Flexible Parent Meeting'!O1+'Staff Development'!O1+'Other Activity'!O1+Communication!O1+Accesssibility!O1+Barriers!O1)</f>
        <v>0</v>
      </c>
    </row>
    <row r="2" spans="1:17" ht="409.5" customHeight="1" x14ac:dyDescent="0.2">
      <c r="A2" s="88" t="s">
        <v>46</v>
      </c>
      <c r="B2" s="89"/>
      <c r="C2" s="89"/>
      <c r="D2" s="89"/>
      <c r="E2" s="89"/>
      <c r="F2" s="89"/>
      <c r="G2" s="89"/>
      <c r="H2" s="89"/>
      <c r="I2" s="89"/>
      <c r="J2" s="89"/>
      <c r="K2" s="90"/>
    </row>
    <row r="3" spans="1:17" ht="360.75" customHeight="1" x14ac:dyDescent="0.2">
      <c r="A3" s="88" t="s">
        <v>20</v>
      </c>
      <c r="B3" s="89"/>
      <c r="C3" s="89"/>
      <c r="D3" s="89"/>
      <c r="E3" s="89"/>
      <c r="F3" s="89"/>
      <c r="G3" s="89"/>
      <c r="H3" s="89"/>
      <c r="I3" s="89"/>
      <c r="J3" s="89"/>
      <c r="K3" s="90"/>
    </row>
    <row r="4" spans="1:17" ht="123.75" customHeight="1" x14ac:dyDescent="0.2">
      <c r="A4" s="66" t="s">
        <v>47</v>
      </c>
      <c r="B4" s="91"/>
      <c r="C4" s="91"/>
      <c r="D4" s="91"/>
      <c r="E4" s="91"/>
      <c r="F4" s="91"/>
      <c r="G4" s="91"/>
      <c r="H4" s="91"/>
      <c r="I4" s="91"/>
      <c r="J4" s="91"/>
      <c r="K4" s="92"/>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zoomScale="66" zoomScaleNormal="85" workbookViewId="0">
      <selection activeCell="A3" sqref="A3:K3"/>
    </sheetView>
  </sheetViews>
  <sheetFormatPr defaultColWidth="9.140625" defaultRowHeight="15" x14ac:dyDescent="0.2"/>
  <cols>
    <col min="1" max="11" width="9.140625" style="6"/>
    <col min="12" max="12" width="12.85546875" style="6" customWidth="1"/>
    <col min="13" max="14" width="14.42578125" style="6" customWidth="1"/>
    <col min="15" max="15" width="9.7109375" style="6" bestFit="1" customWidth="1"/>
    <col min="16" max="16" width="11.42578125" style="6" customWidth="1"/>
    <col min="17" max="17" width="13.85546875" style="6" customWidth="1"/>
    <col min="18" max="16384" width="9.140625" style="6"/>
  </cols>
  <sheetData>
    <row r="1" spans="1:17" ht="42" customHeight="1" x14ac:dyDescent="0.25">
      <c r="A1" s="85" t="s">
        <v>21</v>
      </c>
      <c r="B1" s="86"/>
      <c r="C1" s="86"/>
      <c r="D1" s="86"/>
      <c r="E1" s="86"/>
      <c r="F1" s="86"/>
      <c r="G1" s="86"/>
      <c r="H1" s="86"/>
      <c r="I1" s="86"/>
      <c r="J1" s="86"/>
      <c r="K1" s="87"/>
      <c r="L1" s="19" t="s">
        <v>31</v>
      </c>
      <c r="M1" s="2">
        <f>Assurances!M1</f>
        <v>1764</v>
      </c>
      <c r="N1" s="20" t="s">
        <v>34</v>
      </c>
      <c r="O1" s="1">
        <v>0</v>
      </c>
      <c r="P1" s="21" t="s">
        <v>33</v>
      </c>
      <c r="Q1" s="9">
        <f>M1-SUM(O1+'Involvement of Parents'!O1+'Coordination and Integration'!O1+'Annual Parent Meeting'!O1+'Flexible Parent Meeting'!O1+'Building Capacity'!O1+'Other Activity'!O1+Communication!O1+Accesssibility!O1+Barriers!O1)</f>
        <v>0</v>
      </c>
    </row>
    <row r="2" spans="1:17" ht="214.5" customHeight="1" x14ac:dyDescent="0.2">
      <c r="A2" s="88" t="s">
        <v>22</v>
      </c>
      <c r="B2" s="89"/>
      <c r="C2" s="89"/>
      <c r="D2" s="89"/>
      <c r="E2" s="89"/>
      <c r="F2" s="89"/>
      <c r="G2" s="89"/>
      <c r="H2" s="89"/>
      <c r="I2" s="89"/>
      <c r="J2" s="89"/>
      <c r="K2" s="90"/>
    </row>
    <row r="3" spans="1:17" ht="354" customHeight="1" x14ac:dyDescent="0.2">
      <c r="A3" s="88" t="s">
        <v>55</v>
      </c>
      <c r="B3" s="89"/>
      <c r="C3" s="89"/>
      <c r="D3" s="89"/>
      <c r="E3" s="89"/>
      <c r="F3" s="89"/>
      <c r="G3" s="89"/>
      <c r="H3" s="89"/>
      <c r="I3" s="89"/>
      <c r="J3" s="89"/>
      <c r="K3" s="90"/>
    </row>
    <row r="4" spans="1:17" ht="375" customHeight="1" x14ac:dyDescent="0.2">
      <c r="A4" s="66" t="s">
        <v>48</v>
      </c>
      <c r="B4" s="91"/>
      <c r="C4" s="91"/>
      <c r="D4" s="91"/>
      <c r="E4" s="91"/>
      <c r="F4" s="91"/>
      <c r="G4" s="91"/>
      <c r="H4" s="91"/>
      <c r="I4" s="91"/>
      <c r="J4" s="91"/>
      <c r="K4" s="92"/>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zoomScale="44" workbookViewId="0">
      <selection activeCell="A2" sqref="A2:K2"/>
    </sheetView>
  </sheetViews>
  <sheetFormatPr defaultColWidth="9.140625" defaultRowHeight="15" x14ac:dyDescent="0.2"/>
  <cols>
    <col min="1" max="11" width="9.140625" style="6"/>
    <col min="12" max="12" width="13" style="6" customWidth="1"/>
    <col min="13" max="13" width="12.5703125" style="6" customWidth="1"/>
    <col min="14" max="14" width="15.7109375" style="6" customWidth="1"/>
    <col min="15" max="15" width="9.7109375" style="6" bestFit="1" customWidth="1"/>
    <col min="16" max="16" width="12.28515625" style="6" customWidth="1"/>
    <col min="17" max="17" width="13.5703125" style="6" customWidth="1"/>
    <col min="18" max="16384" width="9.140625" style="6"/>
  </cols>
  <sheetData>
    <row r="1" spans="1:17" ht="42" customHeight="1" x14ac:dyDescent="0.25">
      <c r="A1" s="93" t="s">
        <v>23</v>
      </c>
      <c r="B1" s="94"/>
      <c r="C1" s="94"/>
      <c r="D1" s="94"/>
      <c r="E1" s="94"/>
      <c r="F1" s="94"/>
      <c r="G1" s="94"/>
      <c r="H1" s="94"/>
      <c r="I1" s="94"/>
      <c r="J1" s="94"/>
      <c r="K1" s="95"/>
      <c r="L1" s="19" t="s">
        <v>31</v>
      </c>
      <c r="M1" s="2">
        <f>Assurances!M1</f>
        <v>1764</v>
      </c>
      <c r="N1" s="20" t="s">
        <v>34</v>
      </c>
      <c r="O1" s="1">
        <v>0</v>
      </c>
      <c r="P1" s="21" t="s">
        <v>33</v>
      </c>
      <c r="Q1" s="9">
        <f>M1-SUM(O1+'Involvement of Parents'!O1+'Annual Parent Meeting'!O1+'Coordination and Integration'!O1+'Flexible Parent Meeting'!O1+'Building Capacity'!O1+'Staff Development'!O1+Communication!O1+Accesssibility!O1+Barriers!O1)</f>
        <v>0</v>
      </c>
    </row>
    <row r="2" spans="1:17" ht="245.25" customHeight="1" x14ac:dyDescent="0.2">
      <c r="A2" s="66" t="s">
        <v>56</v>
      </c>
      <c r="B2" s="67"/>
      <c r="C2" s="67"/>
      <c r="D2" s="67"/>
      <c r="E2" s="67"/>
      <c r="F2" s="67"/>
      <c r="G2" s="67"/>
      <c r="H2" s="67"/>
      <c r="I2" s="67"/>
      <c r="J2" s="67"/>
      <c r="K2" s="68"/>
    </row>
    <row r="7" spans="1:17" x14ac:dyDescent="0.2">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O2" sqref="O2"/>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1.28515625" style="6" bestFit="1" customWidth="1"/>
    <col min="16" max="16" width="14.28515625" style="6" customWidth="1"/>
    <col min="17" max="17" width="15.140625" style="6" customWidth="1"/>
    <col min="18" max="16384" width="9.140625" style="6"/>
  </cols>
  <sheetData>
    <row r="1" spans="1:17" ht="42" customHeight="1" x14ac:dyDescent="0.25">
      <c r="A1" s="85" t="s">
        <v>24</v>
      </c>
      <c r="B1" s="86"/>
      <c r="C1" s="86"/>
      <c r="D1" s="86"/>
      <c r="E1" s="86"/>
      <c r="F1" s="86"/>
      <c r="G1" s="86"/>
      <c r="H1" s="86"/>
      <c r="I1" s="86"/>
      <c r="J1" s="86"/>
      <c r="K1" s="87"/>
      <c r="L1" s="24" t="s">
        <v>31</v>
      </c>
      <c r="M1" s="2">
        <f>Assurances!M1</f>
        <v>1764</v>
      </c>
      <c r="N1" s="20" t="s">
        <v>34</v>
      </c>
      <c r="O1" s="27">
        <v>1714</v>
      </c>
      <c r="P1" s="21" t="s">
        <v>33</v>
      </c>
      <c r="Q1" s="9">
        <f>M1-SUM(O1+'Involvement of Parents'!O1+'Coordination and Integration'!O1+'Annual Parent Meeting'!O1+'Flexible Parent Meeting'!O1+'Building Capacity'!O1+'Staff Development'!O1+'Other Activity'!O1+Accesssibility!O1+Barriers!O1)</f>
        <v>0</v>
      </c>
    </row>
    <row r="2" spans="1:17" ht="271.5" customHeight="1" x14ac:dyDescent="0.2">
      <c r="A2" s="88" t="s">
        <v>49</v>
      </c>
      <c r="B2" s="89"/>
      <c r="C2" s="89"/>
      <c r="D2" s="89"/>
      <c r="E2" s="89"/>
      <c r="F2" s="89"/>
      <c r="G2" s="89"/>
      <c r="H2" s="89"/>
      <c r="I2" s="89"/>
      <c r="J2" s="89"/>
      <c r="K2" s="90"/>
      <c r="O2" s="26"/>
    </row>
    <row r="3" spans="1:17" ht="216" customHeight="1" x14ac:dyDescent="0.2">
      <c r="A3" s="88" t="s">
        <v>25</v>
      </c>
      <c r="B3" s="89"/>
      <c r="C3" s="89"/>
      <c r="D3" s="89"/>
      <c r="E3" s="89"/>
      <c r="F3" s="89"/>
      <c r="G3" s="89"/>
      <c r="H3" s="89"/>
      <c r="I3" s="89"/>
      <c r="J3" s="89"/>
      <c r="K3" s="90"/>
    </row>
    <row r="4" spans="1:17" ht="234" customHeight="1" x14ac:dyDescent="0.2">
      <c r="A4" s="66" t="s">
        <v>50</v>
      </c>
      <c r="B4" s="91"/>
      <c r="C4" s="91"/>
      <c r="D4" s="91"/>
      <c r="E4" s="91"/>
      <c r="F4" s="91"/>
      <c r="G4" s="91"/>
      <c r="H4" s="91"/>
      <c r="I4" s="91"/>
      <c r="J4" s="91"/>
      <c r="K4" s="92"/>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Denise Mobley</cp:lastModifiedBy>
  <cp:lastPrinted>2018-04-16T17:43:06Z</cp:lastPrinted>
  <dcterms:created xsi:type="dcterms:W3CDTF">2018-04-16T16:19:55Z</dcterms:created>
  <dcterms:modified xsi:type="dcterms:W3CDTF">2018-10-12T19:37:30Z</dcterms:modified>
</cp:coreProperties>
</file>