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rinas\Documents\"/>
    </mc:Choice>
  </mc:AlternateContent>
  <bookViews>
    <workbookView xWindow="120" yWindow="200" windowWidth="19440" windowHeight="12020" tabRatio="952" firstSheet="10" activeTab="10"/>
  </bookViews>
  <sheets>
    <sheet name="Assurances" sheetId="1" r:id="rId1"/>
    <sheet name="Involvement of Parents" sheetId="2" r:id="rId2"/>
    <sheet name="Coordination and Integration" sheetId="3" r:id="rId3"/>
    <sheet name="Annual Parent Meeting" sheetId="4" r:id="rId4"/>
    <sheet name="Flexible Parent Meeting" sheetId="5" r:id="rId5"/>
    <sheet name="Sheet1" sheetId="12" r:id="rId6"/>
    <sheet name="Building Capacity" sheetId="6" r:id="rId7"/>
    <sheet name="Staff Development" sheetId="7" r:id="rId8"/>
    <sheet name="Sheet2" sheetId="13" r:id="rId9"/>
    <sheet name="Other Activity" sheetId="8" r:id="rId10"/>
    <sheet name="Communication" sheetId="9" r:id="rId11"/>
    <sheet name="Accesssibility" sheetId="10" r:id="rId12"/>
    <sheet name="Barriers" sheetId="11" r:id="rId13"/>
  </sheet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 i="11" l="1"/>
  <c r="Q1" i="11"/>
  <c r="M1" i="10"/>
  <c r="Q1" i="10"/>
  <c r="M1" i="9"/>
  <c r="Q1" i="9"/>
  <c r="M1" i="8"/>
  <c r="M1" i="4"/>
  <c r="M1" i="7"/>
  <c r="M1" i="6"/>
  <c r="M1" i="5"/>
  <c r="M1" i="3"/>
  <c r="M1" i="2"/>
  <c r="O1" i="1"/>
  <c r="Q1" i="8"/>
  <c r="Q1" i="7"/>
  <c r="Q1" i="6"/>
  <c r="Q1" i="5"/>
  <c r="Q1" i="4"/>
  <c r="Q1" i="3"/>
  <c r="Q1" i="2"/>
  <c r="Q1" i="1"/>
</calcChain>
</file>

<file path=xl/sharedStrings.xml><?xml version="1.0" encoding="utf-8"?>
<sst xmlns="http://schemas.openxmlformats.org/spreadsheetml/2006/main" count="85" uniqueCount="56">
  <si>
    <t>School Name: Frost Elementary School</t>
  </si>
  <si>
    <t>T1 PI Allocation</t>
  </si>
  <si>
    <t>Committed Funds</t>
  </si>
  <si>
    <t>Available Balance</t>
  </si>
  <si>
    <t>Title I, Part A Parent and Family Engagement Plan (PFEP)</t>
  </si>
  <si>
    <t>2018-2019</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</si>
  <si>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</si>
  <si>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</si>
  <si>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</si>
  <si>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</si>
  <si>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</si>
  <si>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</si>
  <si>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</si>
  <si>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</si>
  <si>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</si>
  <si>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</si>
  <si>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Involvement of Parents</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</si>
  <si>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</si>
  <si>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</si>
  <si>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</si>
  <si>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</si>
  <si>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</si>
  <si>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Coordination</t>
  </si>
  <si>
    <t>English Language Learners (ELL)</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</si>
  <si>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</si>
  <si>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t>iPeeps</t>
  </si>
  <si>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</si>
  <si>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t>Head Start</t>
  </si>
  <si>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</si>
  <si>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 xml:space="preserve">
</t>
  </si>
  <si>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</si>
  <si>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</si>
  <si>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Annual Parent Meeting</t>
  </si>
  <si>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</si>
  <si>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t>Flexible Parent Meeting</t>
  </si>
  <si>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</si>
  <si>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</si>
  <si>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</si>
  <si>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 Data Sharing Breakfast
 Math Night/Event:
Increase parental awareness of state standards and math curriculum expectations. Provide parents with academic activities and strategies to work with their child at home.
Strategies for Home Learning
</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</si>
  <si>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</si>
  <si>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</si>
  <si>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</si>
  <si>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</si>
  <si>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</si>
  <si>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</si>
  <si>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t>Other Activity</t>
  </si>
  <si>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</si>
  <si>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t>Communication</t>
  </si>
  <si>
    <t xml:space="preserve">How the school will provide timely information about the Title I programs? Annual meeting documents support e-Box upload
 REMIND
 ParentLink
 PeachJar
 Newsletters  Twitter
 CRN – Community Resource Notebook
 Information will be sent home in English and Spanish
Keep on File: 
Support Documentation
Examples:
 Advertisement
 Newsletter
 Pictures
</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</si>
  <si>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</si>
  <si>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</si>
  <si>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t>Accessibility</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</si>
  <si>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</si>
  <si>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</si>
  <si>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t>Barriers</t>
  </si>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</sst>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C1" zoomScaleNormal="100" workbookViewId="0">
      <selection activeCell="M2" sqref="M2"/>
    </sheetView>
  </sheetViews>
  <sheetFormatPr defaultColWidth="9.1796875" defaultRowHeight="15.5" x14ac:dyDescent="0.35"/>
  <cols>
    <col min="1" max="8" width="9.1796875" style="6"/>
    <col min="9" max="9" width="7" style="6" customWidth="1"/>
    <col min="10" max="10" width="9" style="6" customWidth="1"/>
    <col min="11" max="11" width="9.81640625" style="6" customWidth="1"/>
    <col min="12" max="12" width="13.81640625" style="6" customWidth="1"/>
    <col min="13" max="13" width="15.26953125" style="6" customWidth="1"/>
    <col min="14" max="14" width="14.54296875" style="6" customWidth="1"/>
    <col min="15" max="15" width="11.1796875" style="6" bestFit="1" customWidth="1"/>
    <col min="16" max="16" width="12.453125" style="6" customWidth="1"/>
    <col min="17" max="17" width="12.81640625" style="6" bestFit="1" customWidth="1"/>
    <col min="18" max="16384" width="9.1796875" style="6"/>
  </cols>
  <sheetData>
    <row r="1" spans="1:17" ht="42" customHeight="1" x14ac:dyDescent="0.35">
      <c r="A1" s="26" t="s">
        <v>0</v>
      </c>
      <c r="B1" s="27"/>
      <c r="C1" s="27"/>
      <c r="D1" s="27"/>
      <c r="E1" s="27"/>
      <c r="F1" s="27"/>
      <c r="G1" s="27"/>
      <c r="H1" s="27"/>
      <c r="I1" s="27"/>
      <c r="J1" s="27"/>
      <c r="K1" s="28"/>
      <c r="L1" s="3" t="s">
        <v>1</v>
      </c>
      <c r="M1" s="1">
        <v>2037</v>
      </c>
      <c r="N1" s="4" t="s">
        <v>2</v>
      </c>
      <c r="O1" s="2">
        <f>'Involvement of Parents'!O1+'Coordination and Integration'!O1+'Annual Parent Meeting'!O1+'Flexible Parent Meeting'!O1+'Building Capacity'!O1+'Staff Development'!O1+'Other Activity'!O1+Accesssibility!O1+Communication!O1+Barriers!O1</f>
        <v>980</v>
      </c>
      <c r="P1" s="5" t="s">
        <v>3</v>
      </c>
      <c r="Q1" s="9">
        <f>M1-O1</f>
        <v>1057</v>
      </c>
    </row>
    <row r="2" spans="1:17" ht="12.75" customHeight="1" x14ac:dyDescent="0.35">
      <c r="A2" s="38"/>
      <c r="B2" s="39"/>
      <c r="C2" s="39"/>
      <c r="D2" s="39"/>
      <c r="E2" s="39"/>
      <c r="F2" s="39"/>
      <c r="G2" s="39"/>
      <c r="H2" s="39"/>
      <c r="I2" s="39"/>
      <c r="J2" s="39"/>
      <c r="K2" s="40"/>
    </row>
    <row r="3" spans="1:17" x14ac:dyDescent="0.35">
      <c r="A3" s="41" t="s">
        <v>4</v>
      </c>
      <c r="B3" s="42"/>
      <c r="C3" s="42"/>
      <c r="D3" s="42"/>
      <c r="E3" s="42"/>
      <c r="F3" s="42"/>
      <c r="G3" s="42"/>
      <c r="H3" s="42"/>
      <c r="I3" s="42"/>
      <c r="J3" s="42"/>
      <c r="K3" s="43"/>
    </row>
    <row r="4" spans="1:17" ht="12.75" customHeight="1" x14ac:dyDescent="0.35">
      <c r="A4" s="38"/>
      <c r="B4" s="39"/>
      <c r="C4" s="39"/>
      <c r="D4" s="39"/>
      <c r="E4" s="39"/>
      <c r="F4" s="39"/>
      <c r="G4" s="39"/>
      <c r="H4" s="39"/>
      <c r="I4" s="39"/>
      <c r="J4" s="39"/>
      <c r="K4" s="40"/>
    </row>
    <row r="5" spans="1:17" ht="15" customHeight="1" x14ac:dyDescent="0.35">
      <c r="A5" s="41" t="s">
        <v>5</v>
      </c>
      <c r="B5" s="42"/>
      <c r="C5" s="42"/>
      <c r="D5" s="42"/>
      <c r="E5" s="42"/>
      <c r="F5" s="42"/>
      <c r="G5" s="42"/>
      <c r="H5" s="42"/>
      <c r="I5" s="42"/>
      <c r="J5" s="42"/>
      <c r="K5" s="43"/>
    </row>
    <row r="6" spans="1:17" ht="10.5" customHeight="1" x14ac:dyDescent="0.35">
      <c r="A6" s="38"/>
      <c r="B6" s="39"/>
      <c r="C6" s="39"/>
      <c r="D6" s="39"/>
      <c r="E6" s="39"/>
      <c r="F6" s="39"/>
      <c r="G6" s="39"/>
      <c r="H6" s="39"/>
      <c r="I6" s="39"/>
      <c r="J6" s="39"/>
      <c r="K6" s="40"/>
    </row>
    <row r="7" spans="1:17" ht="15" hidden="1" customHeight="1" x14ac:dyDescent="0.35">
      <c r="A7" s="38"/>
      <c r="B7" s="39"/>
      <c r="C7" s="39"/>
      <c r="D7" s="39"/>
      <c r="E7" s="39"/>
      <c r="F7" s="39"/>
      <c r="G7" s="39"/>
      <c r="H7" s="39"/>
      <c r="I7" s="39"/>
      <c r="J7" s="39"/>
      <c r="K7" s="40"/>
    </row>
    <row r="8" spans="1:17" ht="15" customHeight="1" x14ac:dyDescent="0.35">
      <c r="A8" s="41" t="s">
        <v>6</v>
      </c>
      <c r="B8" s="42"/>
      <c r="C8" s="42"/>
      <c r="D8" s="42"/>
      <c r="E8" s="42"/>
      <c r="F8" s="42"/>
      <c r="G8" s="42"/>
      <c r="H8" s="42"/>
      <c r="I8" s="42"/>
      <c r="J8" s="42"/>
      <c r="K8" s="43"/>
    </row>
    <row r="9" spans="1:17" ht="12.75" customHeight="1" x14ac:dyDescent="0.35">
      <c r="A9" s="35"/>
      <c r="B9" s="36"/>
      <c r="C9" s="36"/>
      <c r="D9" s="36"/>
      <c r="E9" s="36"/>
      <c r="F9" s="36"/>
      <c r="G9" s="36"/>
      <c r="H9" s="36"/>
      <c r="I9" s="36"/>
      <c r="J9" s="36"/>
      <c r="K9" s="37"/>
    </row>
    <row r="10" spans="1:17" ht="48" customHeight="1" x14ac:dyDescent="0.35">
      <c r="A10" s="29" t="s">
        <v>7</v>
      </c>
      <c r="B10" s="30"/>
      <c r="C10" s="30"/>
      <c r="D10" s="30"/>
      <c r="E10" s="30"/>
      <c r="F10" s="30"/>
      <c r="G10" s="30"/>
      <c r="H10" s="30"/>
      <c r="I10" s="30"/>
      <c r="J10" s="30"/>
      <c r="K10" s="31"/>
    </row>
    <row r="11" spans="1:17" ht="13.5" customHeight="1" x14ac:dyDescent="0.35">
      <c r="A11" s="44"/>
      <c r="B11" s="45"/>
      <c r="C11" s="45"/>
      <c r="D11" s="45"/>
      <c r="E11" s="45"/>
      <c r="F11" s="45"/>
      <c r="G11" s="45"/>
      <c r="H11" s="45"/>
      <c r="I11" s="45"/>
      <c r="J11" s="45"/>
      <c r="K11" s="46"/>
    </row>
    <row r="12" spans="1:17" ht="36" customHeight="1" x14ac:dyDescent="0.35">
      <c r="A12" s="29" t="s">
        <v>8</v>
      </c>
      <c r="B12" s="30"/>
      <c r="C12" s="30"/>
      <c r="D12" s="30"/>
      <c r="E12" s="30"/>
      <c r="F12" s="30"/>
      <c r="G12" s="30"/>
      <c r="H12" s="30"/>
      <c r="I12" s="30"/>
      <c r="J12" s="30"/>
      <c r="K12" s="31"/>
    </row>
    <row r="13" spans="1:17" ht="11.25" customHeight="1" x14ac:dyDescent="0.35">
      <c r="A13" s="32"/>
      <c r="B13" s="33"/>
      <c r="C13" s="33"/>
      <c r="D13" s="33"/>
      <c r="E13" s="33"/>
      <c r="F13" s="33"/>
      <c r="G13" s="33"/>
      <c r="H13" s="33"/>
      <c r="I13" s="33"/>
      <c r="J13" s="33"/>
      <c r="K13" s="34"/>
    </row>
    <row r="14" spans="1:17" ht="18.75" customHeight="1" x14ac:dyDescent="0.35">
      <c r="A14" s="47" t="s">
        <v>9</v>
      </c>
      <c r="B14" s="48"/>
      <c r="C14" s="48"/>
      <c r="D14" s="48"/>
      <c r="E14" s="48"/>
      <c r="F14" s="48"/>
      <c r="G14" s="48"/>
      <c r="H14" s="48"/>
      <c r="I14" s="48"/>
      <c r="J14" s="48"/>
      <c r="K14" s="49"/>
    </row>
    <row r="15" spans="1:17" ht="30.75" customHeight="1" x14ac:dyDescent="0.35">
      <c r="A15" s="50"/>
      <c r="B15" s="51"/>
      <c r="C15" s="51"/>
      <c r="D15" s="51"/>
      <c r="E15" s="51"/>
      <c r="F15" s="51"/>
      <c r="G15" s="51"/>
      <c r="H15" s="51"/>
      <c r="I15" s="51"/>
      <c r="J15" s="51"/>
      <c r="K15" s="52"/>
    </row>
    <row r="16" spans="1:17" ht="12" customHeight="1" x14ac:dyDescent="0.35">
      <c r="A16" s="44"/>
      <c r="B16" s="45"/>
      <c r="C16" s="45"/>
      <c r="D16" s="45"/>
      <c r="E16" s="45"/>
      <c r="F16" s="45"/>
      <c r="G16" s="45"/>
      <c r="H16" s="45"/>
      <c r="I16" s="45"/>
      <c r="J16" s="45"/>
      <c r="K16" s="46"/>
    </row>
    <row r="17" spans="1:11" ht="66" customHeight="1" x14ac:dyDescent="0.35">
      <c r="A17" s="29" t="s">
        <v>10</v>
      </c>
      <c r="B17" s="30"/>
      <c r="C17" s="30"/>
      <c r="D17" s="30"/>
      <c r="E17" s="30"/>
      <c r="F17" s="30"/>
      <c r="G17" s="30"/>
      <c r="H17" s="30"/>
      <c r="I17" s="30"/>
      <c r="J17" s="30"/>
      <c r="K17" s="31"/>
    </row>
    <row r="18" spans="1:11" ht="12" customHeight="1" x14ac:dyDescent="0.35">
      <c r="A18" s="56"/>
      <c r="B18" s="57"/>
      <c r="C18" s="57"/>
      <c r="D18" s="57"/>
      <c r="E18" s="57"/>
      <c r="F18" s="57"/>
      <c r="G18" s="57"/>
      <c r="H18" s="57"/>
      <c r="I18" s="57"/>
      <c r="J18" s="57"/>
      <c r="K18" s="58"/>
    </row>
    <row r="19" spans="1:11" ht="51.75" customHeight="1" x14ac:dyDescent="0.35">
      <c r="A19" s="29" t="s">
        <v>11</v>
      </c>
      <c r="B19" s="30"/>
      <c r="C19" s="30"/>
      <c r="D19" s="30"/>
      <c r="E19" s="30"/>
      <c r="F19" s="30"/>
      <c r="G19" s="30"/>
      <c r="H19" s="30"/>
      <c r="I19" s="30"/>
      <c r="J19" s="30"/>
      <c r="K19" s="31"/>
    </row>
    <row r="20" spans="1:11" ht="13.5" customHeight="1" x14ac:dyDescent="0.35">
      <c r="A20" s="32"/>
      <c r="B20" s="33"/>
      <c r="C20" s="33"/>
      <c r="D20" s="33"/>
      <c r="E20" s="33"/>
      <c r="F20" s="33"/>
      <c r="G20" s="33"/>
      <c r="H20" s="33"/>
      <c r="I20" s="33"/>
      <c r="J20" s="33"/>
      <c r="K20" s="34"/>
    </row>
    <row r="21" spans="1:11" ht="48" customHeight="1" x14ac:dyDescent="0.35">
      <c r="A21" s="59" t="s">
        <v>12</v>
      </c>
      <c r="B21" s="60"/>
      <c r="C21" s="60"/>
      <c r="D21" s="60"/>
      <c r="E21" s="60"/>
      <c r="F21" s="60"/>
      <c r="G21" s="60"/>
      <c r="H21" s="60"/>
      <c r="I21" s="60"/>
      <c r="J21" s="60"/>
      <c r="K21" s="61"/>
    </row>
    <row r="22" spans="1:11" x14ac:dyDescent="0.35">
      <c r="A22" s="56"/>
      <c r="B22" s="57"/>
      <c r="C22" s="57"/>
      <c r="D22" s="57"/>
      <c r="E22" s="57"/>
      <c r="F22" s="57"/>
      <c r="G22" s="57"/>
      <c r="H22" s="57"/>
      <c r="I22" s="57"/>
      <c r="J22" s="57"/>
      <c r="K22" s="58"/>
    </row>
    <row r="23" spans="1:11" ht="48" customHeight="1" x14ac:dyDescent="0.35">
      <c r="A23" s="62" t="s">
        <v>13</v>
      </c>
      <c r="B23" s="62"/>
      <c r="C23" s="62"/>
      <c r="D23" s="62"/>
      <c r="E23" s="62"/>
      <c r="F23" s="62"/>
      <c r="G23" s="62"/>
      <c r="H23" s="62"/>
      <c r="I23" s="62"/>
      <c r="J23" s="62"/>
      <c r="K23" s="62"/>
    </row>
    <row r="24" spans="1:11" x14ac:dyDescent="0.35">
      <c r="A24" s="64"/>
      <c r="B24" s="65"/>
      <c r="C24" s="65"/>
      <c r="D24" s="65"/>
      <c r="E24" s="65"/>
      <c r="F24" s="65"/>
      <c r="G24" s="65"/>
      <c r="H24" s="65"/>
      <c r="I24" s="65"/>
      <c r="J24" s="65"/>
      <c r="K24" s="66"/>
    </row>
    <row r="25" spans="1:11" ht="63.75" customHeight="1" x14ac:dyDescent="0.35">
      <c r="A25" s="63" t="s">
        <v>14</v>
      </c>
      <c r="B25" s="63"/>
      <c r="C25" s="63"/>
      <c r="D25" s="63"/>
      <c r="E25" s="63"/>
      <c r="F25" s="63"/>
      <c r="G25" s="63"/>
      <c r="H25" s="63"/>
      <c r="I25" s="63"/>
      <c r="J25" s="63"/>
      <c r="K25" s="63"/>
    </row>
    <row r="26" spans="1:11" x14ac:dyDescent="0.35">
      <c r="A26" s="38"/>
      <c r="B26" s="39"/>
      <c r="C26" s="39"/>
      <c r="D26" s="39"/>
      <c r="E26" s="39"/>
      <c r="F26" s="39"/>
      <c r="G26" s="39"/>
      <c r="H26" s="39"/>
      <c r="I26" s="39"/>
      <c r="J26" s="39"/>
      <c r="K26" s="40"/>
    </row>
    <row r="27" spans="1:11" ht="45.75" customHeight="1" x14ac:dyDescent="0.35">
      <c r="A27" s="62" t="s">
        <v>15</v>
      </c>
      <c r="B27" s="62"/>
      <c r="C27" s="62"/>
      <c r="D27" s="62"/>
      <c r="E27" s="62"/>
      <c r="F27" s="62"/>
      <c r="G27" s="62"/>
      <c r="H27" s="62"/>
      <c r="I27" s="62"/>
      <c r="J27" s="62"/>
      <c r="K27" s="62"/>
    </row>
    <row r="28" spans="1:11" x14ac:dyDescent="0.35">
      <c r="A28" s="53"/>
      <c r="B28" s="54"/>
      <c r="C28" s="54"/>
      <c r="D28" s="54"/>
      <c r="E28" s="54"/>
      <c r="F28" s="54"/>
      <c r="G28" s="54"/>
      <c r="H28" s="54"/>
      <c r="I28" s="54"/>
      <c r="J28" s="54"/>
      <c r="K28" s="55"/>
    </row>
    <row r="29" spans="1:11" x14ac:dyDescent="0.35">
      <c r="A29" s="7"/>
      <c r="B29" s="8"/>
      <c r="C29" s="8"/>
      <c r="D29" s="8"/>
      <c r="E29" s="8"/>
      <c r="F29" s="8"/>
      <c r="G29" s="8"/>
      <c r="H29" s="8"/>
      <c r="I29" s="8"/>
      <c r="J29" s="8"/>
      <c r="K29" s="8"/>
    </row>
    <row r="30" spans="1:11" x14ac:dyDescent="0.35">
      <c r="A30" s="8"/>
      <c r="B30" s="8"/>
      <c r="C30" s="8"/>
      <c r="D30" s="8"/>
      <c r="E30" s="8"/>
      <c r="F30" s="8"/>
      <c r="G30" s="8"/>
      <c r="H30" s="8"/>
      <c r="I30" s="8"/>
      <c r="J30" s="8"/>
      <c r="K30" s="8"/>
    </row>
    <row r="31" spans="1:11" x14ac:dyDescent="0.35">
      <c r="A31" s="8"/>
      <c r="B31" s="8"/>
      <c r="C31" s="8"/>
      <c r="D31" s="8"/>
      <c r="E31" s="8"/>
      <c r="F31" s="8"/>
      <c r="G31" s="8"/>
      <c r="H31" s="8"/>
      <c r="I31" s="8"/>
      <c r="J31" s="8"/>
      <c r="K31" s="8"/>
    </row>
    <row r="32" spans="1:11" x14ac:dyDescent="0.35">
      <c r="A32" s="8"/>
      <c r="B32" s="8"/>
      <c r="C32" s="8"/>
      <c r="D32" s="8"/>
      <c r="E32" s="8"/>
      <c r="F32" s="8"/>
      <c r="G32" s="8"/>
      <c r="H32" s="8"/>
      <c r="I32" s="8"/>
      <c r="J32" s="8"/>
      <c r="K32" s="8"/>
    </row>
    <row r="33" spans="1:11" x14ac:dyDescent="0.35">
      <c r="A33" s="8"/>
      <c r="B33" s="8"/>
      <c r="C33" s="8"/>
      <c r="D33" s="8"/>
      <c r="E33" s="8"/>
      <c r="F33" s="8"/>
      <c r="G33" s="8"/>
      <c r="H33" s="8"/>
      <c r="I33" s="8"/>
      <c r="J33" s="8"/>
      <c r="K33" s="8"/>
    </row>
    <row r="34" spans="1:11" x14ac:dyDescent="0.35">
      <c r="A34" s="8"/>
      <c r="B34" s="8"/>
      <c r="C34" s="8"/>
      <c r="D34" s="8"/>
      <c r="E34" s="8"/>
      <c r="F34" s="8"/>
      <c r="G34" s="8"/>
      <c r="H34" s="8"/>
      <c r="I34" s="8"/>
      <c r="J34" s="8"/>
      <c r="K34" s="8"/>
    </row>
    <row r="35" spans="1:11" x14ac:dyDescent="0.35">
      <c r="A35" s="8"/>
      <c r="B35" s="8"/>
      <c r="C35" s="8"/>
      <c r="D35" s="8"/>
      <c r="E35" s="8"/>
      <c r="F35" s="8"/>
      <c r="G35" s="8"/>
      <c r="H35" s="8"/>
      <c r="I35" s="8"/>
      <c r="J35" s="8"/>
      <c r="K35" s="8"/>
    </row>
    <row r="36" spans="1:11" x14ac:dyDescent="0.35">
      <c r="A36" s="8"/>
      <c r="B36" s="8"/>
      <c r="C36" s="8"/>
      <c r="D36" s="8"/>
      <c r="E36" s="8"/>
      <c r="F36" s="8"/>
      <c r="G36" s="8"/>
      <c r="H36" s="8"/>
      <c r="I36" s="8"/>
      <c r="J36" s="8"/>
      <c r="K36" s="8"/>
    </row>
    <row r="37" spans="1:11" x14ac:dyDescent="0.35">
      <c r="A37" s="8"/>
      <c r="B37" s="8"/>
      <c r="C37" s="8"/>
      <c r="D37" s="8"/>
      <c r="E37" s="8"/>
      <c r="F37" s="8"/>
      <c r="G37" s="8"/>
      <c r="H37" s="8"/>
      <c r="I37" s="8"/>
      <c r="J37" s="8"/>
      <c r="K37" s="8"/>
    </row>
    <row r="38" spans="1:11" x14ac:dyDescent="0.35">
      <c r="A38" s="8"/>
      <c r="B38" s="8"/>
      <c r="C38" s="8"/>
      <c r="D38" s="8"/>
      <c r="E38" s="8"/>
      <c r="F38" s="8"/>
      <c r="G38" s="8"/>
      <c r="H38" s="8"/>
      <c r="I38" s="8"/>
      <c r="J38" s="8"/>
      <c r="K38" s="8"/>
    </row>
    <row r="39" spans="1:11" x14ac:dyDescent="0.35">
      <c r="A39" s="8"/>
      <c r="B39" s="8"/>
      <c r="C39" s="8"/>
      <c r="D39" s="8"/>
      <c r="E39" s="8"/>
      <c r="F39" s="8"/>
      <c r="G39" s="8"/>
      <c r="H39" s="8"/>
      <c r="I39" s="8"/>
      <c r="J39" s="8"/>
      <c r="K39" s="8"/>
    </row>
    <row r="40" spans="1:11" x14ac:dyDescent="0.35">
      <c r="A40" s="8"/>
      <c r="B40" s="8"/>
      <c r="C40" s="8"/>
      <c r="D40" s="8"/>
      <c r="E40" s="8"/>
      <c r="F40" s="8"/>
      <c r="G40" s="8"/>
      <c r="H40" s="8"/>
      <c r="I40" s="8"/>
      <c r="J40" s="8"/>
      <c r="K40" s="8"/>
    </row>
    <row r="41" spans="1:11" x14ac:dyDescent="0.35">
      <c r="A41" s="8"/>
      <c r="B41" s="8"/>
      <c r="C41" s="8"/>
      <c r="D41" s="8"/>
      <c r="E41" s="8"/>
      <c r="F41" s="8"/>
      <c r="G41" s="8"/>
      <c r="H41" s="8"/>
      <c r="I41" s="8"/>
      <c r="J41" s="8"/>
      <c r="K41" s="8"/>
    </row>
    <row r="42" spans="1:11" x14ac:dyDescent="0.35">
      <c r="A42" s="8"/>
      <c r="B42" s="8"/>
      <c r="C42" s="8"/>
      <c r="D42" s="8"/>
      <c r="E42" s="8"/>
      <c r="F42" s="8"/>
      <c r="G42" s="8"/>
      <c r="H42" s="8"/>
      <c r="I42" s="8"/>
      <c r="J42" s="8"/>
      <c r="K42" s="8"/>
    </row>
    <row r="43" spans="1:11" x14ac:dyDescent="0.35">
      <c r="A43" s="8"/>
      <c r="B43" s="8"/>
      <c r="C43" s="8"/>
      <c r="D43" s="8"/>
      <c r="E43" s="8"/>
      <c r="F43" s="8"/>
      <c r="G43" s="8"/>
      <c r="H43" s="8"/>
      <c r="I43" s="8"/>
      <c r="J43" s="8"/>
      <c r="K43" s="8"/>
    </row>
    <row r="44" spans="1:11" x14ac:dyDescent="0.35">
      <c r="A44" s="8"/>
      <c r="B44" s="8"/>
      <c r="C44" s="8"/>
      <c r="D44" s="8"/>
      <c r="E44" s="8"/>
      <c r="F44" s="8"/>
      <c r="G44" s="8"/>
      <c r="H44" s="8"/>
      <c r="I44" s="8"/>
      <c r="J44" s="8"/>
      <c r="K44" s="8"/>
    </row>
    <row r="45" spans="1:11" x14ac:dyDescent="0.35">
      <c r="A45" s="8"/>
      <c r="B45" s="8"/>
      <c r="C45" s="8"/>
      <c r="D45" s="8"/>
      <c r="E45" s="8"/>
      <c r="F45" s="8"/>
      <c r="G45" s="8"/>
      <c r="H45" s="8"/>
      <c r="I45" s="8"/>
      <c r="J45" s="8"/>
      <c r="K45" s="8"/>
    </row>
    <row r="46" spans="1:11" x14ac:dyDescent="0.35">
      <c r="A46" s="8"/>
      <c r="B46" s="8"/>
      <c r="C46" s="8"/>
      <c r="D46" s="8"/>
      <c r="E46" s="8"/>
      <c r="F46" s="8"/>
      <c r="G46" s="8"/>
      <c r="H46" s="8"/>
      <c r="I46" s="8"/>
      <c r="J46" s="8"/>
      <c r="K46" s="8"/>
    </row>
    <row r="47" spans="1:11" x14ac:dyDescent="0.35">
      <c r="A47" s="8"/>
      <c r="B47" s="8"/>
      <c r="C47" s="8"/>
      <c r="D47" s="8"/>
      <c r="E47" s="8"/>
      <c r="F47" s="8"/>
      <c r="G47" s="8"/>
      <c r="H47" s="8"/>
      <c r="I47" s="8"/>
      <c r="J47" s="8"/>
      <c r="K47" s="8"/>
    </row>
    <row r="48" spans="1:11" x14ac:dyDescent="0.35">
      <c r="A48" s="8"/>
      <c r="B48" s="8"/>
      <c r="C48" s="8"/>
      <c r="D48" s="8"/>
      <c r="E48" s="8"/>
      <c r="F48" s="8"/>
      <c r="G48" s="8"/>
      <c r="H48" s="8"/>
      <c r="I48" s="8"/>
      <c r="J48" s="8"/>
      <c r="K48" s="8"/>
    </row>
    <row r="49" spans="1:11" x14ac:dyDescent="0.35">
      <c r="A49" s="8"/>
      <c r="B49" s="8"/>
      <c r="C49" s="8"/>
      <c r="D49" s="8"/>
      <c r="E49" s="8"/>
      <c r="F49" s="8"/>
      <c r="G49" s="8"/>
      <c r="H49" s="8"/>
      <c r="I49" s="8"/>
      <c r="J49" s="8"/>
      <c r="K49" s="8"/>
    </row>
    <row r="50" spans="1:11" x14ac:dyDescent="0.35">
      <c r="A50" s="8"/>
      <c r="B50" s="8"/>
      <c r="C50" s="8"/>
      <c r="D50" s="8"/>
      <c r="E50" s="8"/>
      <c r="F50" s="8"/>
      <c r="G50" s="8"/>
      <c r="H50" s="8"/>
      <c r="I50" s="8"/>
      <c r="J50" s="8"/>
      <c r="K50" s="8"/>
    </row>
    <row r="51" spans="1:11" x14ac:dyDescent="0.35">
      <c r="A51" s="8"/>
      <c r="B51" s="8"/>
      <c r="C51" s="8"/>
      <c r="D51" s="8"/>
      <c r="E51" s="8"/>
      <c r="F51" s="8"/>
      <c r="G51" s="8"/>
      <c r="H51" s="8"/>
      <c r="I51" s="8"/>
      <c r="J51" s="8"/>
      <c r="K51" s="8"/>
    </row>
    <row r="52" spans="1:11" x14ac:dyDescent="0.35">
      <c r="A52" s="8"/>
      <c r="B52" s="8"/>
      <c r="C52" s="8"/>
      <c r="D52" s="8"/>
      <c r="E52" s="8"/>
      <c r="F52" s="8"/>
      <c r="G52" s="8"/>
      <c r="H52" s="8"/>
      <c r="I52" s="8"/>
      <c r="J52" s="8"/>
      <c r="K52" s="8"/>
    </row>
    <row r="53" spans="1:11" x14ac:dyDescent="0.35">
      <c r="A53" s="8"/>
      <c r="B53" s="8"/>
      <c r="C53" s="8"/>
      <c r="D53" s="8"/>
      <c r="E53" s="8"/>
      <c r="F53" s="8"/>
      <c r="G53" s="8"/>
      <c r="H53" s="8"/>
      <c r="I53" s="8"/>
      <c r="J53" s="8"/>
      <c r="K53" s="8"/>
    </row>
    <row r="54" spans="1:11" x14ac:dyDescent="0.35">
      <c r="A54" s="8"/>
      <c r="B54" s="8"/>
      <c r="C54" s="8"/>
      <c r="D54" s="8"/>
      <c r="E54" s="8"/>
      <c r="F54" s="8"/>
      <c r="G54" s="8"/>
      <c r="H54" s="8"/>
      <c r="I54" s="8"/>
      <c r="J54" s="8"/>
      <c r="K54" s="8"/>
    </row>
    <row r="55" spans="1:11" x14ac:dyDescent="0.35">
      <c r="A55" s="8"/>
      <c r="B55" s="8"/>
      <c r="C55" s="8"/>
      <c r="D55" s="8"/>
      <c r="E55" s="8"/>
      <c r="F55" s="8"/>
      <c r="G55" s="8"/>
      <c r="H55" s="8"/>
      <c r="I55" s="8"/>
      <c r="J55" s="8"/>
      <c r="K55" s="8"/>
    </row>
    <row r="56" spans="1:11" x14ac:dyDescent="0.35">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topLeftCell="B1" workbookViewId="0">
      <selection activeCell="P1" sqref="P1"/>
    </sheetView>
  </sheetViews>
  <sheetFormatPr defaultColWidth="9.1796875" defaultRowHeight="15.5" x14ac:dyDescent="0.35"/>
  <cols>
    <col min="1" max="11" width="9.1796875" style="6"/>
    <col min="12" max="12" width="13" style="6" customWidth="1"/>
    <col min="13" max="13" width="12.54296875" style="6" customWidth="1"/>
    <col min="14" max="14" width="15.7265625" style="6" customWidth="1"/>
    <col min="15" max="15" width="9.7265625" style="6" bestFit="1" customWidth="1"/>
    <col min="16" max="16" width="12.26953125" style="6" customWidth="1"/>
    <col min="17" max="17" width="13.54296875" style="6" customWidth="1"/>
    <col min="18" max="16384" width="9.1796875" style="6"/>
  </cols>
  <sheetData>
    <row r="1" spans="1:17" ht="42" customHeight="1" x14ac:dyDescent="0.35">
      <c r="A1" s="91" t="s">
        <v>45</v>
      </c>
      <c r="B1" s="92"/>
      <c r="C1" s="92"/>
      <c r="D1" s="92"/>
      <c r="E1" s="92"/>
      <c r="F1" s="92"/>
      <c r="G1" s="92"/>
      <c r="H1" s="92"/>
      <c r="I1" s="92"/>
      <c r="J1" s="92"/>
      <c r="K1" s="93"/>
      <c r="L1" s="19" t="s">
        <v>1</v>
      </c>
      <c r="M1" s="2">
        <f>Assurances!M1</f>
        <v>2037</v>
      </c>
      <c r="N1" s="20" t="s">
        <v>17</v>
      </c>
      <c r="O1" s="1">
        <v>0</v>
      </c>
      <c r="P1" s="21" t="s">
        <v>3</v>
      </c>
      <c r="Q1" s="9">
        <f>M1-SUM(O1+'Involvement of Parents'!O1+'Annual Parent Meeting'!O1+'Coordination and Integration'!O1+'Flexible Parent Meeting'!O1+'Building Capacity'!O1+'Staff Development'!O1+Communication!O1+Accesssibility!O1+Barriers!O1)</f>
        <v>1057</v>
      </c>
    </row>
    <row r="2" spans="1:17" ht="245.25" customHeight="1" x14ac:dyDescent="0.35">
      <c r="A2" s="50" t="s">
        <v>46</v>
      </c>
      <c r="B2" s="51"/>
      <c r="C2" s="51"/>
      <c r="D2" s="51"/>
      <c r="E2" s="51"/>
      <c r="F2" s="51"/>
      <c r="G2" s="51"/>
      <c r="H2" s="51"/>
      <c r="I2" s="51"/>
      <c r="J2" s="51"/>
      <c r="K2" s="52"/>
    </row>
    <row r="7" spans="1:17" x14ac:dyDescent="0.35">
      <c r="A7" s="25"/>
    </row>
  </sheetData>
  <sheetProtection sheet="1" objects="1" scenarios="1" selectLockedCells="1"/>
  <mergeCells count="2">
    <mergeCell ref="A1:K1"/>
    <mergeCell ref="A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topLeftCell="A2" workbookViewId="0">
      <selection activeCell="O2" sqref="O2"/>
    </sheetView>
  </sheetViews>
  <sheetFormatPr defaultColWidth="9.1796875" defaultRowHeight="15.5" x14ac:dyDescent="0.35"/>
  <cols>
    <col min="1" max="11" width="9.1796875" style="6"/>
    <col min="12" max="12" width="12.81640625" style="6" customWidth="1"/>
    <col min="13" max="13" width="13.26953125" style="6" customWidth="1"/>
    <col min="14" max="14" width="15.26953125" style="6" customWidth="1"/>
    <col min="15" max="15" width="10.81640625" style="6" bestFit="1" customWidth="1"/>
    <col min="16" max="16" width="14.26953125" style="6" customWidth="1"/>
    <col min="17" max="17" width="15.1796875" style="6" customWidth="1"/>
    <col min="18" max="16384" width="9.1796875" style="6"/>
  </cols>
  <sheetData>
    <row r="1" spans="1:17" ht="42" customHeight="1" x14ac:dyDescent="0.35">
      <c r="A1" s="83" t="s">
        <v>47</v>
      </c>
      <c r="B1" s="84"/>
      <c r="C1" s="84"/>
      <c r="D1" s="84"/>
      <c r="E1" s="84"/>
      <c r="F1" s="84"/>
      <c r="G1" s="84"/>
      <c r="H1" s="84"/>
      <c r="I1" s="84"/>
      <c r="J1" s="84"/>
      <c r="K1" s="85"/>
      <c r="L1" s="24" t="s">
        <v>1</v>
      </c>
      <c r="M1" s="2">
        <f>Assurances!M1</f>
        <v>2037</v>
      </c>
      <c r="N1" s="20" t="s">
        <v>17</v>
      </c>
      <c r="O1" s="1">
        <v>500</v>
      </c>
      <c r="P1" s="21" t="s">
        <v>3</v>
      </c>
      <c r="Q1" s="9">
        <f>M1-SUM(O1+'Involvement of Parents'!O1+'Coordination and Integration'!O1+'Annual Parent Meeting'!O1+'Flexible Parent Meeting'!O1+'Building Capacity'!O1+'Staff Development'!O1+'Other Activity'!O1+Accesssibility!O1+Barriers!O1)</f>
        <v>1057</v>
      </c>
    </row>
    <row r="2" spans="1:17" ht="271.5" customHeight="1" x14ac:dyDescent="0.35">
      <c r="A2" s="86" t="s">
        <v>48</v>
      </c>
      <c r="B2" s="87"/>
      <c r="C2" s="87"/>
      <c r="D2" s="87"/>
      <c r="E2" s="87"/>
      <c r="F2" s="87"/>
      <c r="G2" s="87"/>
      <c r="H2" s="87"/>
      <c r="I2" s="87"/>
      <c r="J2" s="87"/>
      <c r="K2" s="88"/>
    </row>
    <row r="3" spans="1:17" ht="216" customHeight="1" x14ac:dyDescent="0.35">
      <c r="A3" s="86" t="s">
        <v>49</v>
      </c>
      <c r="B3" s="87"/>
      <c r="C3" s="87"/>
      <c r="D3" s="87"/>
      <c r="E3" s="87"/>
      <c r="F3" s="87"/>
      <c r="G3" s="87"/>
      <c r="H3" s="87"/>
      <c r="I3" s="87"/>
      <c r="J3" s="87"/>
      <c r="K3" s="88"/>
    </row>
    <row r="4" spans="1:17" ht="234" customHeight="1" x14ac:dyDescent="0.35">
      <c r="A4" s="50" t="s">
        <v>50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P1" sqref="P1"/>
    </sheetView>
  </sheetViews>
  <sheetFormatPr defaultColWidth="9.1796875" defaultRowHeight="15.5" x14ac:dyDescent="0.35"/>
  <cols>
    <col min="1" max="11" width="9.1796875" style="25"/>
    <col min="12" max="12" width="16.453125" style="25" customWidth="1"/>
    <col min="13" max="13" width="15" style="25" customWidth="1"/>
    <col min="14" max="14" width="17" style="25" customWidth="1"/>
    <col min="15" max="15" width="9.7265625" style="25" bestFit="1" customWidth="1"/>
    <col min="16" max="16" width="13" style="25" customWidth="1"/>
    <col min="17" max="17" width="13.26953125" style="25" customWidth="1"/>
    <col min="18" max="16384" width="9.1796875" style="25"/>
  </cols>
  <sheetData>
    <row r="1" spans="1:17" ht="42" customHeight="1" x14ac:dyDescent="0.35">
      <c r="A1" s="83" t="s">
        <v>51</v>
      </c>
      <c r="B1" s="84"/>
      <c r="C1" s="84"/>
      <c r="D1" s="84"/>
      <c r="E1" s="84"/>
      <c r="F1" s="84"/>
      <c r="G1" s="84"/>
      <c r="H1" s="84"/>
      <c r="I1" s="84"/>
      <c r="J1" s="84"/>
      <c r="K1" s="85"/>
      <c r="L1" s="19" t="s">
        <v>1</v>
      </c>
      <c r="M1" s="2">
        <f>Assurances!M1</f>
        <v>2037</v>
      </c>
      <c r="N1" s="20" t="s">
        <v>17</v>
      </c>
      <c r="O1" s="1">
        <v>0</v>
      </c>
      <c r="P1" s="21" t="s">
        <v>3</v>
      </c>
      <c r="Q1" s="9">
        <f>M1-SUM(O1+'Involvement of Parents'!O1+'Coordination and Integration'!O1+'Annual Parent Meeting'!O1+'Flexible Parent Meeting'!O1+'Building Capacity'!O1+'Staff Development'!O1+'Other Activity'!O1+Communication!O1+Barriers!O1)</f>
        <v>1057</v>
      </c>
    </row>
    <row r="2" spans="1:17" ht="246.75" customHeight="1" x14ac:dyDescent="0.35">
      <c r="A2" s="86" t="s">
        <v>52</v>
      </c>
      <c r="B2" s="87"/>
      <c r="C2" s="87"/>
      <c r="D2" s="87"/>
      <c r="E2" s="87"/>
      <c r="F2" s="87"/>
      <c r="G2" s="87"/>
      <c r="H2" s="87"/>
      <c r="I2" s="87"/>
      <c r="J2" s="87"/>
      <c r="K2" s="88"/>
    </row>
    <row r="3" spans="1:17" ht="272.25" customHeight="1" x14ac:dyDescent="0.35">
      <c r="A3" s="50" t="s">
        <v>53</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ColWidth="9.1796875" defaultRowHeight="15.5" x14ac:dyDescent="0.35"/>
  <cols>
    <col min="1" max="11" width="9.1796875" style="6"/>
    <col min="12" max="12" width="12.54296875" style="6" customWidth="1"/>
    <col min="13" max="13" width="15.7265625" style="6" customWidth="1"/>
    <col min="14" max="14" width="15.54296875" style="6" customWidth="1"/>
    <col min="15" max="15" width="9.7265625" style="6" bestFit="1" customWidth="1"/>
    <col min="16" max="16" width="13.26953125" style="6" customWidth="1"/>
    <col min="17" max="17" width="13.1796875" style="6" customWidth="1"/>
    <col min="18" max="16384" width="9.1796875" style="6"/>
  </cols>
  <sheetData>
    <row r="1" spans="1:17" ht="42" customHeight="1" x14ac:dyDescent="0.35">
      <c r="A1" s="83" t="s">
        <v>54</v>
      </c>
      <c r="B1" s="84"/>
      <c r="C1" s="84"/>
      <c r="D1" s="84"/>
      <c r="E1" s="84"/>
      <c r="F1" s="84"/>
      <c r="G1" s="84"/>
      <c r="H1" s="84"/>
      <c r="I1" s="84"/>
      <c r="J1" s="84"/>
      <c r="K1" s="85"/>
      <c r="L1" s="19" t="s">
        <v>1</v>
      </c>
      <c r="M1" s="2">
        <f>Assurances!M1</f>
        <v>2037</v>
      </c>
      <c r="N1" s="20" t="s">
        <v>17</v>
      </c>
      <c r="O1" s="1">
        <v>0</v>
      </c>
      <c r="P1" s="21" t="s">
        <v>3</v>
      </c>
      <c r="Q1" s="9">
        <f>M1-SUM(O1+'Involvement of Parents'!O1+'Coordination and Integration'!O1+'Annual Parent Meeting'!O1+'Flexible Parent Meeting'!O1+'Building Capacity'!O1+'Staff Development'!O1+'Other Activity'!O1+Communication!O1+Accesssibility!O1)</f>
        <v>1057</v>
      </c>
    </row>
    <row r="2" spans="1:17" ht="244.5" customHeight="1" x14ac:dyDescent="0.35">
      <c r="A2" s="50" t="s">
        <v>55</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ColWidth="9.1796875" defaultRowHeight="14.5" x14ac:dyDescent="0.35"/>
  <cols>
    <col min="1" max="9" width="9.1796875" style="14"/>
    <col min="10" max="10" width="0.1796875" style="14" customWidth="1"/>
    <col min="11" max="11" width="9.1796875" style="14"/>
    <col min="12" max="12" width="12.1796875" style="14" customWidth="1"/>
    <col min="13" max="13" width="13.26953125" style="14" bestFit="1" customWidth="1"/>
    <col min="14" max="14" width="13.453125" style="14" customWidth="1"/>
    <col min="15" max="15" width="12.453125" style="14" customWidth="1"/>
    <col min="16" max="16" width="10.453125" style="14" customWidth="1"/>
    <col min="17" max="17" width="15.54296875" style="14" customWidth="1"/>
    <col min="18" max="16384" width="9.1796875" style="14"/>
  </cols>
  <sheetData>
    <row r="1" spans="1:17" ht="42" customHeight="1" x14ac:dyDescent="0.35">
      <c r="A1" s="67" t="s">
        <v>16</v>
      </c>
      <c r="B1" s="67"/>
      <c r="C1" s="67"/>
      <c r="D1" s="67"/>
      <c r="E1" s="67"/>
      <c r="F1" s="67"/>
      <c r="G1" s="67"/>
      <c r="H1" s="67"/>
      <c r="I1" s="67"/>
      <c r="J1" s="67"/>
      <c r="K1" s="67"/>
      <c r="L1" s="10" t="s">
        <v>1</v>
      </c>
      <c r="M1" s="16">
        <f>Assurances!M1</f>
        <v>2037</v>
      </c>
      <c r="N1" s="12" t="s">
        <v>17</v>
      </c>
      <c r="O1" s="11">
        <v>150</v>
      </c>
      <c r="P1" s="13" t="s">
        <v>3</v>
      </c>
      <c r="Q1" s="17">
        <f>M1-SUM(O1+'Coordination and Integration'!O1+'Annual Parent Meeting'!O1+'Flexible Parent Meeting'!O1+'Building Capacity'!O1+'Staff Development'!O1+'Other Activity'!O1+Communication!O1+Accesssibility!O1+Barriers!O1)</f>
        <v>1057</v>
      </c>
    </row>
    <row r="2" spans="1:17" ht="395.25" customHeight="1" x14ac:dyDescent="0.35">
      <c r="A2" s="62" t="s">
        <v>18</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L1" sqref="L1"/>
    </sheetView>
  </sheetViews>
  <sheetFormatPr defaultColWidth="9.1796875" defaultRowHeight="14.5" x14ac:dyDescent="0.35"/>
  <cols>
    <col min="1" max="11" width="9.1796875" style="14" customWidth="1"/>
    <col min="12" max="12" width="13.7265625" style="14" customWidth="1"/>
    <col min="13" max="13" width="12.54296875" style="14" customWidth="1"/>
    <col min="14" max="14" width="14.81640625" style="14" customWidth="1"/>
    <col min="15" max="15" width="13.81640625" style="14" customWidth="1"/>
    <col min="16" max="16" width="12" style="14" customWidth="1"/>
    <col min="17" max="17" width="13.1796875" style="14" customWidth="1"/>
    <col min="18" max="16384" width="9.1796875" style="14"/>
  </cols>
  <sheetData>
    <row r="1" spans="1:17" ht="42" customHeight="1" x14ac:dyDescent="0.35">
      <c r="A1" s="77" t="s">
        <v>19</v>
      </c>
      <c r="B1" s="77"/>
      <c r="C1" s="77"/>
      <c r="D1" s="77"/>
      <c r="E1" s="77"/>
      <c r="F1" s="77"/>
      <c r="G1" s="77"/>
      <c r="H1" s="77"/>
      <c r="I1" s="77"/>
      <c r="J1" s="77"/>
      <c r="K1" s="77"/>
      <c r="L1" s="3" t="s">
        <v>1</v>
      </c>
      <c r="M1" s="2">
        <f>Assurances!M1</f>
        <v>2037</v>
      </c>
      <c r="N1" s="4" t="s">
        <v>17</v>
      </c>
      <c r="O1" s="1">
        <v>0</v>
      </c>
      <c r="P1" s="18" t="s">
        <v>3</v>
      </c>
      <c r="Q1" s="9">
        <f>M1-SUM(O1+'Involvement of Parents'!O1+'Annual Parent Meeting'!O1+'Flexible Parent Meeting'!O1+'Building Capacity'!O1+'Staff Development'!O1+'Other Activity'!O1+Communication!O1+Accesssibility!O1+Barriers!O1)</f>
        <v>1057</v>
      </c>
    </row>
    <row r="2" spans="1:17" ht="56.25" customHeight="1" x14ac:dyDescent="0.35">
      <c r="A2" s="78" t="s">
        <v>20</v>
      </c>
      <c r="B2" s="78"/>
      <c r="C2" s="78"/>
      <c r="D2" s="78"/>
      <c r="E2" s="78"/>
      <c r="F2" s="78"/>
      <c r="G2" s="78"/>
      <c r="H2" s="78"/>
      <c r="I2" s="78"/>
      <c r="J2" s="78"/>
      <c r="K2" s="78"/>
    </row>
    <row r="3" spans="1:17" ht="18" x14ac:dyDescent="0.4">
      <c r="A3" s="79" t="s">
        <v>21</v>
      </c>
      <c r="B3" s="79"/>
      <c r="C3" s="79" t="s">
        <v>22</v>
      </c>
      <c r="D3" s="79"/>
      <c r="E3" s="79"/>
      <c r="F3" s="79"/>
      <c r="G3" s="79"/>
      <c r="H3" s="79"/>
      <c r="I3" s="79"/>
      <c r="J3" s="79"/>
      <c r="K3" s="79"/>
    </row>
    <row r="4" spans="1:17" ht="180.75" customHeight="1" x14ac:dyDescent="0.35">
      <c r="A4" s="80" t="s">
        <v>23</v>
      </c>
      <c r="B4" s="80"/>
      <c r="C4" s="62" t="s">
        <v>24</v>
      </c>
      <c r="D4" s="76"/>
      <c r="E4" s="76"/>
      <c r="F4" s="76"/>
      <c r="G4" s="76"/>
      <c r="H4" s="76"/>
      <c r="I4" s="76"/>
      <c r="J4" s="76"/>
      <c r="K4" s="76"/>
    </row>
    <row r="5" spans="1:17" ht="144.75" customHeight="1" x14ac:dyDescent="0.35">
      <c r="A5" s="72" t="s">
        <v>25</v>
      </c>
      <c r="B5" s="72"/>
      <c r="C5" s="73" t="s">
        <v>26</v>
      </c>
      <c r="D5" s="74"/>
      <c r="E5" s="74"/>
      <c r="F5" s="74"/>
      <c r="G5" s="74"/>
      <c r="H5" s="74"/>
      <c r="I5" s="74"/>
      <c r="J5" s="74"/>
      <c r="K5" s="74"/>
    </row>
    <row r="6" spans="1:17" ht="129.75" customHeight="1" x14ac:dyDescent="0.35">
      <c r="A6" s="75" t="s">
        <v>27</v>
      </c>
      <c r="B6" s="75"/>
      <c r="C6" s="62" t="s">
        <v>28</v>
      </c>
      <c r="D6" s="76"/>
      <c r="E6" s="76"/>
      <c r="F6" s="76"/>
      <c r="G6" s="76"/>
      <c r="H6" s="76"/>
      <c r="I6" s="76"/>
      <c r="J6" s="76"/>
      <c r="K6" s="76"/>
    </row>
    <row r="7" spans="1:17" ht="139.5" customHeight="1" x14ac:dyDescent="0.35">
      <c r="A7" s="68"/>
      <c r="B7" s="69"/>
      <c r="C7" s="29" t="s">
        <v>29</v>
      </c>
      <c r="D7" s="70"/>
      <c r="E7" s="70"/>
      <c r="F7" s="70"/>
      <c r="G7" s="70"/>
      <c r="H7" s="70"/>
      <c r="I7" s="70"/>
      <c r="J7" s="70"/>
      <c r="K7" s="71"/>
    </row>
    <row r="8" spans="1:17" ht="138" customHeight="1" x14ac:dyDescent="0.35">
      <c r="A8" s="68" t="s">
        <v>30</v>
      </c>
      <c r="B8" s="69"/>
      <c r="C8" s="29" t="s">
        <v>31</v>
      </c>
      <c r="D8" s="70"/>
      <c r="E8" s="70"/>
      <c r="F8" s="70"/>
      <c r="G8" s="70"/>
      <c r="H8" s="70"/>
      <c r="I8" s="70"/>
      <c r="J8" s="70"/>
      <c r="K8" s="71"/>
    </row>
    <row r="9" spans="1:17" ht="183.75" customHeight="1" x14ac:dyDescent="0.3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K1" workbookViewId="0">
      <selection activeCell="T1" sqref="T1"/>
    </sheetView>
  </sheetViews>
  <sheetFormatPr defaultColWidth="9.1796875" defaultRowHeight="14.5" x14ac:dyDescent="0.35"/>
  <cols>
    <col min="1" max="11" width="9.1796875" style="14"/>
    <col min="12" max="12" width="13.7265625" style="14" customWidth="1"/>
    <col min="13" max="13" width="12.7265625" style="14" customWidth="1"/>
    <col min="14" max="14" width="14.54296875" style="14" customWidth="1"/>
    <col min="15" max="15" width="12.453125" style="14" customWidth="1"/>
    <col min="16" max="16" width="12.26953125" style="14" customWidth="1"/>
    <col min="17" max="17" width="13.1796875" style="14" customWidth="1"/>
    <col min="18" max="16384" width="9.1796875" style="14"/>
  </cols>
  <sheetData>
    <row r="1" spans="1:17" ht="42" customHeight="1" x14ac:dyDescent="0.35">
      <c r="A1" s="81" t="s">
        <v>32</v>
      </c>
      <c r="B1" s="82"/>
      <c r="C1" s="82"/>
      <c r="D1" s="82"/>
      <c r="E1" s="82"/>
      <c r="F1" s="82"/>
      <c r="G1" s="82"/>
      <c r="H1" s="82"/>
      <c r="I1" s="82"/>
      <c r="J1" s="82"/>
      <c r="K1" s="82"/>
      <c r="L1" s="19" t="s">
        <v>1</v>
      </c>
      <c r="M1" s="2">
        <f>Assurances!M1</f>
        <v>2037</v>
      </c>
      <c r="N1" s="20" t="s">
        <v>17</v>
      </c>
      <c r="O1" s="1">
        <v>130</v>
      </c>
      <c r="P1" s="21" t="s">
        <v>3</v>
      </c>
      <c r="Q1" s="9">
        <f>M1-SUM(O1+'Involvement of Parents'!O1+'Coordination and Integration'!O1+'Flexible Parent Meeting'!O1+'Building Capacity'!O1+'Staff Development'!O1+'Other Activity'!O1+Communication!O1+Accesssibility!O1+Barriers!O1)</f>
        <v>1057</v>
      </c>
    </row>
    <row r="2" spans="1:17" ht="249" customHeight="1" x14ac:dyDescent="0.35">
      <c r="A2" s="62" t="s">
        <v>33</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I1" workbookViewId="0">
      <selection activeCell="P1" sqref="P1"/>
    </sheetView>
  </sheetViews>
  <sheetFormatPr defaultColWidth="9.1796875" defaultRowHeight="14.5" x14ac:dyDescent="0.35"/>
  <cols>
    <col min="1" max="11" width="9.1796875" style="14"/>
    <col min="12" max="12" width="14.26953125" style="14" customWidth="1"/>
    <col min="13" max="13" width="14.54296875" style="14" customWidth="1"/>
    <col min="14" max="14" width="13.453125" style="14" customWidth="1"/>
    <col min="15" max="15" width="10.26953125" style="14" customWidth="1"/>
    <col min="16" max="16" width="12.26953125" style="14" customWidth="1"/>
    <col min="17" max="17" width="12.81640625" style="14" customWidth="1"/>
    <col min="18" max="16384" width="9.1796875" style="14"/>
  </cols>
  <sheetData>
    <row r="1" spans="1:17" ht="42" customHeight="1" x14ac:dyDescent="0.35">
      <c r="A1" s="81" t="s">
        <v>34</v>
      </c>
      <c r="B1" s="81"/>
      <c r="C1" s="81"/>
      <c r="D1" s="81"/>
      <c r="E1" s="81"/>
      <c r="F1" s="81"/>
      <c r="G1" s="81"/>
      <c r="H1" s="81"/>
      <c r="I1" s="81"/>
      <c r="J1" s="81"/>
      <c r="K1" s="81"/>
      <c r="L1" s="19" t="s">
        <v>1</v>
      </c>
      <c r="M1" s="2">
        <f>Assurances!M1</f>
        <v>2037</v>
      </c>
      <c r="N1" s="22" t="s">
        <v>17</v>
      </c>
      <c r="O1" s="1">
        <v>0</v>
      </c>
      <c r="P1" s="23" t="s">
        <v>3</v>
      </c>
      <c r="Q1" s="9">
        <f>M1-SUM(O1+'Involvement of Parents'!O1+'Coordination and Integration'!O1+'Annual Parent Meeting'!O1+'Building Capacity'!O1+'Staff Development'!O1+'Other Activity'!O1+Communication!O1+Accesssibility!O1+Barriers!O1)</f>
        <v>1057</v>
      </c>
    </row>
    <row r="2" spans="1:17" ht="103.5" customHeight="1" x14ac:dyDescent="0.35">
      <c r="A2" s="62" t="s">
        <v>35</v>
      </c>
      <c r="B2" s="76"/>
      <c r="C2" s="76"/>
      <c r="D2" s="76"/>
      <c r="E2" s="76"/>
      <c r="F2" s="76"/>
      <c r="G2" s="76"/>
      <c r="H2" s="76"/>
      <c r="I2" s="76"/>
      <c r="J2" s="76"/>
      <c r="K2" s="76"/>
    </row>
    <row r="3" spans="1:17" ht="124.5" customHeight="1" x14ac:dyDescent="0.35">
      <c r="A3" s="62" t="s">
        <v>36</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2" zoomScaleNormal="100" workbookViewId="0">
      <selection activeCell="L2" sqref="L2"/>
    </sheetView>
  </sheetViews>
  <sheetFormatPr defaultColWidth="9.1796875" defaultRowHeight="15.5" x14ac:dyDescent="0.35"/>
  <cols>
    <col min="1" max="11" width="9.1796875" style="6"/>
    <col min="12" max="12" width="12.26953125" style="6" customWidth="1"/>
    <col min="13" max="13" width="14.26953125" style="6" customWidth="1"/>
    <col min="14" max="14" width="14.54296875" style="6" customWidth="1"/>
    <col min="15" max="15" width="11.1796875" style="6" customWidth="1"/>
    <col min="16" max="16" width="11.81640625" style="6" customWidth="1"/>
    <col min="17" max="17" width="12.81640625" style="6" customWidth="1"/>
    <col min="18" max="16384" width="9.1796875" style="6"/>
  </cols>
  <sheetData>
    <row r="1" spans="1:17" ht="42" customHeight="1" x14ac:dyDescent="0.35">
      <c r="A1" s="83" t="s">
        <v>37</v>
      </c>
      <c r="B1" s="84"/>
      <c r="C1" s="84"/>
      <c r="D1" s="84"/>
      <c r="E1" s="84"/>
      <c r="F1" s="84"/>
      <c r="G1" s="84"/>
      <c r="H1" s="84"/>
      <c r="I1" s="84"/>
      <c r="J1" s="84"/>
      <c r="K1" s="85"/>
      <c r="L1" s="19" t="s">
        <v>1</v>
      </c>
      <c r="M1" s="2">
        <f>Assurances!M1</f>
        <v>2037</v>
      </c>
      <c r="N1" s="20" t="s">
        <v>17</v>
      </c>
      <c r="O1" s="1">
        <v>200</v>
      </c>
      <c r="P1" s="21" t="s">
        <v>3</v>
      </c>
      <c r="Q1" s="9">
        <f>M1-SUM(O1+'Involvement of Parents'!O1+'Coordination and Integration'!O1+'Annual Parent Meeting'!O1+'Flexible Parent Meeting'!O1+'Staff Development'!O1+'Other Activity'!O1+Communication!O1+Accesssibility!O1+Barriers!O1)</f>
        <v>1057</v>
      </c>
    </row>
    <row r="2" spans="1:17" ht="409.5" customHeight="1" x14ac:dyDescent="0.35">
      <c r="A2" s="86" t="s">
        <v>38</v>
      </c>
      <c r="B2" s="87"/>
      <c r="C2" s="87"/>
      <c r="D2" s="87"/>
      <c r="E2" s="87"/>
      <c r="F2" s="87"/>
      <c r="G2" s="87"/>
      <c r="H2" s="87"/>
      <c r="I2" s="87"/>
      <c r="J2" s="87"/>
      <c r="K2" s="88"/>
    </row>
    <row r="3" spans="1:17" ht="360.75" customHeight="1" x14ac:dyDescent="0.35">
      <c r="A3" s="86" t="s">
        <v>39</v>
      </c>
      <c r="B3" s="87"/>
      <c r="C3" s="87"/>
      <c r="D3" s="87"/>
      <c r="E3" s="87"/>
      <c r="F3" s="87"/>
      <c r="G3" s="87"/>
      <c r="H3" s="87"/>
      <c r="I3" s="87"/>
      <c r="J3" s="87"/>
      <c r="K3" s="88"/>
    </row>
    <row r="4" spans="1:17" ht="123.75" customHeight="1" x14ac:dyDescent="0.35">
      <c r="A4" s="50" t="s">
        <v>40</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B1" workbookViewId="0">
      <selection activeCell="P1" sqref="P1"/>
    </sheetView>
  </sheetViews>
  <sheetFormatPr defaultColWidth="9.1796875" defaultRowHeight="15.5" x14ac:dyDescent="0.35"/>
  <cols>
    <col min="1" max="11" width="9.1796875" style="6"/>
    <col min="12" max="12" width="12.81640625" style="6" customWidth="1"/>
    <col min="13" max="14" width="14.453125" style="6" customWidth="1"/>
    <col min="15" max="15" width="9.7265625" style="6" bestFit="1" customWidth="1"/>
    <col min="16" max="16" width="11.453125" style="6" customWidth="1"/>
    <col min="17" max="17" width="13.81640625" style="6" customWidth="1"/>
    <col min="18" max="16384" width="9.1796875" style="6"/>
  </cols>
  <sheetData>
    <row r="1" spans="1:17" ht="42" customHeight="1" x14ac:dyDescent="0.35">
      <c r="A1" s="83" t="s">
        <v>41</v>
      </c>
      <c r="B1" s="84"/>
      <c r="C1" s="84"/>
      <c r="D1" s="84"/>
      <c r="E1" s="84"/>
      <c r="F1" s="84"/>
      <c r="G1" s="84"/>
      <c r="H1" s="84"/>
      <c r="I1" s="84"/>
      <c r="J1" s="84"/>
      <c r="K1" s="85"/>
      <c r="L1" s="19" t="s">
        <v>1</v>
      </c>
      <c r="M1" s="2">
        <f>Assurances!M1</f>
        <v>2037</v>
      </c>
      <c r="N1" s="20" t="s">
        <v>17</v>
      </c>
      <c r="O1" s="1">
        <v>0</v>
      </c>
      <c r="P1" s="21" t="s">
        <v>3</v>
      </c>
      <c r="Q1" s="9">
        <f>M1-SUM(O1+'Involvement of Parents'!O1+'Coordination and Integration'!O1+'Annual Parent Meeting'!O1+'Flexible Parent Meeting'!O1+'Building Capacity'!O1+'Other Activity'!O1+Communication!O1+Accesssibility!O1+Barriers!O1)</f>
        <v>1057</v>
      </c>
    </row>
    <row r="2" spans="1:17" ht="214.5" customHeight="1" x14ac:dyDescent="0.35">
      <c r="A2" s="86" t="s">
        <v>42</v>
      </c>
      <c r="B2" s="87"/>
      <c r="C2" s="87"/>
      <c r="D2" s="87"/>
      <c r="E2" s="87"/>
      <c r="F2" s="87"/>
      <c r="G2" s="87"/>
      <c r="H2" s="87"/>
      <c r="I2" s="87"/>
      <c r="J2" s="87"/>
      <c r="K2" s="88"/>
    </row>
    <row r="3" spans="1:17" ht="354" customHeight="1" x14ac:dyDescent="0.35">
      <c r="A3" s="86" t="s">
        <v>43</v>
      </c>
      <c r="B3" s="87"/>
      <c r="C3" s="87"/>
      <c r="D3" s="87"/>
      <c r="E3" s="87"/>
      <c r="F3" s="87"/>
      <c r="G3" s="87"/>
      <c r="H3" s="87"/>
      <c r="I3" s="87"/>
      <c r="J3" s="87"/>
      <c r="K3" s="88"/>
    </row>
    <row r="4" spans="1:17" ht="375" customHeight="1" x14ac:dyDescent="0.35">
      <c r="A4" s="50" t="s">
        <v>44</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Sheet1</vt:lpstr>
      <vt:lpstr>Building Capacity</vt:lpstr>
      <vt:lpstr>Staff Development</vt:lpstr>
      <vt:lpstr>Sheet2</vt:lpstr>
      <vt:lpstr>Other Activity</vt:lpstr>
      <vt:lpstr>Communication</vt:lpstr>
      <vt:lpstr>Accesssibility</vt:lpstr>
      <vt:lpstr>Barriers</vt:lpstr>
    </vt:vector>
  </TitlesOfParts>
  <Manager/>
  <Company>Hillsborough County Public Schools, FL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CSS</dc:creator>
  <cp:keywords/>
  <dc:description/>
  <cp:lastModifiedBy>Administrator</cp:lastModifiedBy>
  <cp:revision/>
  <dcterms:created xsi:type="dcterms:W3CDTF">2018-04-16T16:19:55Z</dcterms:created>
  <dcterms:modified xsi:type="dcterms:W3CDTF">2018-10-28T11:20:06Z</dcterms:modified>
  <cp:category/>
  <cp:contentStatus/>
</cp:coreProperties>
</file>