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PFE 19-20\"/>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<sst xmlns="http://schemas.openxmlformats.org/spreadsheetml/2006/main" count="86" uniqueCount="57">
  <si>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</si>
  <si>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</si>
  <si>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</si>
  <si>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</si>
  <si>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</si>
  <si>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</si>
  <si>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</si>
  <si>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</si>
  <si>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</si>
  <si>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</si>
  <si>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</si>
  <si>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</si>
  <si>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</si>
  <si>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</si>
  <si>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</si>
  <si>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</si>
  <si>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</si>
  <si>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</si>
  <si>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</si>
  <si>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</si>
  <si>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</si>
  <si>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</si>
  <si>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</si>
  <si>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</si>
  <si>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</si>
  <si>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</si>
  <si>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</si>
  <si>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</si>
  <si>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</si>
  <si>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</si>
  <si>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</si>
  <si>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</si>
  <si>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</si>
  <si>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</si>
  <si>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</si>
  <si>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</si>
  <si>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</si>
  <si>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</si>
  <si>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</si>
  <si>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</si>
  <si>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</si>
  <si>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</si>
  <si>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</si>
  <si>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</si>
  <si>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</si>
  <si>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</si>
  <si>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</si>
  <si>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</si>
  <si>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</si>
  <si>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</si>
  <si>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</si>
  <si>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</si>
  <si>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</si>
  <si>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t xml:space="preserve">
 </t>
  </si>
  <si>
    <r>
      <t xml:space="preserve">How other activities, such as the parent resource center, the school will conduct to encourage and support parents and families in more meaningful engagement in the education of their child(ren)? [ESEA Section 1116] 
 Parent resource corner
 Student Agendas
</t>
    </r>
    <r>
      <rPr>
        <b/>
        <sz val="12"/>
        <color rgb="FFFF0000"/>
        <rFont val="Arial"/>
        <family val="2"/>
      </rPr>
      <t>e-Box Upload for one of the following:</t>
    </r>
    <r>
      <rPr>
        <sz val="12"/>
        <color rgb="FFFF0000"/>
        <rFont val="Arial"/>
        <family val="2"/>
      </rPr>
      <t xml:space="preserve">
 Advertisement
 Newsletter
 Pictures</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</si>
  <si>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Nights
Provided Assessment Performance Data linked to curriculum expectations, provided strategies for parents to use at home, develop a plan with parent input to support their child’s educational success.
 FSA/ iREADY Parent Information Night : Increase parental awareness of state testing expectations.   and provide test -taking strategies. Provide parents with academic activities, strategies, and resources to work with their child at home concerning Iready and FSA. 
 STEAM Night/Event:
Increase parental awareness of state standards and math/science curriculum expectations. Provide parents with academic activities and strategies to work with their child at home.
</t>
  </si>
  <si>
    <t>School Name: Ruskin Elementary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</si>
</sst>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N5" sqref="N5"/>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56</v>
      </c>
      <c r="B1" s="50"/>
      <c r="C1" s="50"/>
      <c r="D1" s="50"/>
      <c r="E1" s="50"/>
      <c r="F1" s="50"/>
      <c r="G1" s="50"/>
      <c r="H1" s="50"/>
      <c r="I1" s="50"/>
      <c r="J1" s="50"/>
      <c r="K1" s="51"/>
      <c r="L1" s="3" t="s">
        <v>30</v>
      </c>
      <c r="M1" s="1">
        <v>4512</v>
      </c>
      <c r="N1" s="4" t="s">
        <v>31</v>
      </c>
      <c r="O1" s="2">
        <f>'Involvement of Parents'!O1+'Coordination and Integration'!O1+'Annual Parent Meeting'!O1+'Flexible Parent Meeting'!O1+'Building Capacity'!O1+'Staff Development'!O1+'Other Activity'!O1+Accesssibility!O1+Communication!O1+Barriers!O1</f>
        <v>2000</v>
      </c>
      <c r="P1" s="5" t="s">
        <v>32</v>
      </c>
      <c r="Q1" s="9">
        <f>M1-O1</f>
        <v>2512</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34</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28</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51</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29</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26</v>
      </c>
      <c r="B1" s="84"/>
      <c r="C1" s="84"/>
      <c r="D1" s="84"/>
      <c r="E1" s="84"/>
      <c r="F1" s="84"/>
      <c r="G1" s="84"/>
      <c r="H1" s="84"/>
      <c r="I1" s="84"/>
      <c r="J1" s="84"/>
      <c r="K1" s="85"/>
      <c r="L1" s="19" t="s">
        <v>30</v>
      </c>
      <c r="M1" s="2">
        <f>Assurances!M1</f>
        <v>4512</v>
      </c>
      <c r="N1" s="20" t="s">
        <v>33</v>
      </c>
      <c r="O1" s="1">
        <v>0</v>
      </c>
      <c r="P1" s="21" t="s">
        <v>32</v>
      </c>
      <c r="Q1" s="9">
        <f>M1-SUM(O1+'Involvement of Parents'!O1+'Coordination and Integration'!O1+'Annual Parent Meeting'!O1+'Flexible Parent Meeting'!O1+'Building Capacity'!O1+'Staff Development'!O1+'Other Activity'!O1+Communication!O1+Barriers!O1)</f>
        <v>2512</v>
      </c>
    </row>
    <row r="2" spans="1:17" ht="246.75" customHeight="1" x14ac:dyDescent="0.25">
      <c r="A2" s="86" t="s">
        <v>48</v>
      </c>
      <c r="B2" s="87"/>
      <c r="C2" s="87"/>
      <c r="D2" s="87"/>
      <c r="E2" s="87"/>
      <c r="F2" s="87"/>
      <c r="G2" s="87"/>
      <c r="H2" s="87"/>
      <c r="I2" s="87"/>
      <c r="J2" s="87"/>
      <c r="K2" s="88"/>
    </row>
    <row r="3" spans="1:17" ht="272.25" customHeight="1" x14ac:dyDescent="0.25">
      <c r="A3" s="64" t="s">
        <v>49</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27</v>
      </c>
      <c r="B1" s="84"/>
      <c r="C1" s="84"/>
      <c r="D1" s="84"/>
      <c r="E1" s="84"/>
      <c r="F1" s="84"/>
      <c r="G1" s="84"/>
      <c r="H1" s="84"/>
      <c r="I1" s="84"/>
      <c r="J1" s="84"/>
      <c r="K1" s="85"/>
      <c r="L1" s="19" t="s">
        <v>30</v>
      </c>
      <c r="M1" s="2">
        <f>Assurances!M1</f>
        <v>4512</v>
      </c>
      <c r="N1" s="20" t="s">
        <v>33</v>
      </c>
      <c r="O1" s="1"/>
      <c r="P1" s="21" t="s">
        <v>32</v>
      </c>
      <c r="Q1" s="9">
        <f>M1-SUM(O1+'Involvement of Parents'!O1+'Coordination and Integration'!O1+'Annual Parent Meeting'!O1+'Flexible Parent Meeting'!O1+'Building Capacity'!O1+'Staff Development'!O1+'Other Activity'!O1+Communication!O1+Accesssibility!O1)</f>
        <v>2512</v>
      </c>
    </row>
    <row r="2" spans="1:17" ht="244.5" customHeight="1" x14ac:dyDescent="0.2">
      <c r="A2" s="64" t="s">
        <v>50</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30</v>
      </c>
      <c r="M1" s="16">
        <f>Assurances!M1</f>
        <v>4512</v>
      </c>
      <c r="N1" s="12" t="s">
        <v>33</v>
      </c>
      <c r="O1" s="11"/>
      <c r="P1" s="13" t="s">
        <v>32</v>
      </c>
      <c r="Q1" s="17">
        <f>M1-SUM(O1+'Coordination and Integration'!O1+'Annual Parent Meeting'!O1+'Flexible Parent Meeting'!O1+'Building Capacity'!O1+'Staff Development'!O1+'Other Activity'!O1+Communication!O1+Accesssibility!O1+Barriers!O1)</f>
        <v>2512</v>
      </c>
    </row>
    <row r="2" spans="1:17" ht="395.25" customHeight="1" x14ac:dyDescent="0.25">
      <c r="A2" s="41" t="s">
        <v>35</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5" sqref="C5:K5"/>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30</v>
      </c>
      <c r="M1" s="2">
        <f>Assurances!M1</f>
        <v>4512</v>
      </c>
      <c r="N1" s="4" t="s">
        <v>33</v>
      </c>
      <c r="O1" s="1">
        <v>0</v>
      </c>
      <c r="P1" s="18" t="s">
        <v>32</v>
      </c>
      <c r="Q1" s="9">
        <f>M1-SUM(O1+'Involvement of Parents'!O1+'Annual Parent Meeting'!O1+'Flexible Parent Meeting'!O1+'Building Capacity'!O1+'Staff Development'!O1+'Other Activity'!O1+Communication!O1+Accesssibility!O1+Barriers!O1)</f>
        <v>2512</v>
      </c>
    </row>
    <row r="2" spans="1:17" ht="56.25" customHeight="1" x14ac:dyDescent="0.25">
      <c r="A2" s="69" t="s">
        <v>10</v>
      </c>
      <c r="B2" s="69"/>
      <c r="C2" s="69"/>
      <c r="D2" s="69"/>
      <c r="E2" s="69"/>
      <c r="F2" s="69"/>
      <c r="G2" s="69"/>
      <c r="H2" s="69"/>
      <c r="I2" s="69"/>
      <c r="J2" s="69"/>
      <c r="K2" s="69"/>
    </row>
    <row r="3" spans="1:17" ht="18" x14ac:dyDescent="0.25">
      <c r="A3" s="70" t="s">
        <v>11</v>
      </c>
      <c r="B3" s="70"/>
      <c r="C3" s="70" t="s">
        <v>36</v>
      </c>
      <c r="D3" s="70"/>
      <c r="E3" s="70"/>
      <c r="F3" s="70"/>
      <c r="G3" s="70"/>
      <c r="H3" s="70"/>
      <c r="I3" s="70"/>
      <c r="J3" s="70"/>
      <c r="K3" s="70"/>
    </row>
    <row r="4" spans="1:17" ht="180.75" customHeight="1" x14ac:dyDescent="0.25">
      <c r="A4" s="71" t="s">
        <v>12</v>
      </c>
      <c r="B4" s="71"/>
      <c r="C4" s="41" t="s">
        <v>37</v>
      </c>
      <c r="D4" s="72"/>
      <c r="E4" s="72"/>
      <c r="F4" s="72"/>
      <c r="G4" s="72"/>
      <c r="H4" s="72"/>
      <c r="I4" s="72"/>
      <c r="J4" s="72"/>
      <c r="K4" s="72"/>
    </row>
    <row r="5" spans="1:17" ht="144.75" customHeight="1" x14ac:dyDescent="0.25">
      <c r="A5" s="77" t="s">
        <v>13</v>
      </c>
      <c r="B5" s="77"/>
      <c r="C5" s="78" t="s">
        <v>38</v>
      </c>
      <c r="D5" s="79"/>
      <c r="E5" s="79"/>
      <c r="F5" s="79"/>
      <c r="G5" s="79"/>
      <c r="H5" s="79"/>
      <c r="I5" s="79"/>
      <c r="J5" s="79"/>
      <c r="K5" s="79"/>
    </row>
    <row r="6" spans="1:17" ht="129.75" customHeight="1" x14ac:dyDescent="0.25">
      <c r="A6" s="80" t="s">
        <v>14</v>
      </c>
      <c r="B6" s="80"/>
      <c r="C6" s="41" t="s">
        <v>39</v>
      </c>
      <c r="D6" s="72"/>
      <c r="E6" s="72"/>
      <c r="F6" s="72"/>
      <c r="G6" s="72"/>
      <c r="H6" s="72"/>
      <c r="I6" s="72"/>
      <c r="J6" s="72"/>
      <c r="K6" s="72"/>
    </row>
    <row r="7" spans="1:17" ht="139.5" customHeight="1" x14ac:dyDescent="0.25">
      <c r="A7" s="73" t="s">
        <v>15</v>
      </c>
      <c r="B7" s="74"/>
      <c r="C7" s="29" t="s">
        <v>40</v>
      </c>
      <c r="D7" s="75"/>
      <c r="E7" s="75"/>
      <c r="F7" s="75"/>
      <c r="G7" s="75"/>
      <c r="H7" s="75"/>
      <c r="I7" s="75"/>
      <c r="J7" s="75"/>
      <c r="K7" s="76"/>
    </row>
    <row r="8" spans="1:17" ht="138" customHeight="1" x14ac:dyDescent="0.25">
      <c r="A8" s="73" t="s">
        <v>41</v>
      </c>
      <c r="B8" s="74"/>
      <c r="C8" s="29" t="s">
        <v>42</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30</v>
      </c>
      <c r="M1" s="2">
        <f>Assurances!M1</f>
        <v>4512</v>
      </c>
      <c r="N1" s="20" t="s">
        <v>33</v>
      </c>
      <c r="O1" s="1">
        <v>0</v>
      </c>
      <c r="P1" s="21" t="s">
        <v>32</v>
      </c>
      <c r="Q1" s="9">
        <f>M1-SUM(O1+'Involvement of Parents'!O1+'Coordination and Integration'!O1+'Flexible Parent Meeting'!O1+'Building Capacity'!O1+'Staff Development'!O1+'Other Activity'!O1+Communication!O1+Accesssibility!O1+Barriers!O1)</f>
        <v>2512</v>
      </c>
    </row>
    <row r="2" spans="1:17" ht="249" customHeight="1" x14ac:dyDescent="0.25">
      <c r="A2" s="41" t="s">
        <v>43</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N2" sqref="N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17</v>
      </c>
      <c r="B1" s="81"/>
      <c r="C1" s="81"/>
      <c r="D1" s="81"/>
      <c r="E1" s="81"/>
      <c r="F1" s="81"/>
      <c r="G1" s="81"/>
      <c r="H1" s="81"/>
      <c r="I1" s="81"/>
      <c r="J1" s="81"/>
      <c r="K1" s="81"/>
      <c r="L1" s="19" t="s">
        <v>30</v>
      </c>
      <c r="M1" s="2">
        <f>Assurances!M1</f>
        <v>4512</v>
      </c>
      <c r="N1" s="22" t="s">
        <v>33</v>
      </c>
      <c r="O1" s="1">
        <v>0</v>
      </c>
      <c r="P1" s="23" t="s">
        <v>32</v>
      </c>
      <c r="Q1" s="9">
        <f>M1-SUM(O1+'Involvement of Parents'!O1+'Coordination and Integration'!O1+'Annual Parent Meeting'!O1+'Building Capacity'!O1+'Staff Development'!O1+'Other Activity'!O1+Communication!O1+Accesssibility!O1+Barriers!O1)</f>
        <v>2512</v>
      </c>
    </row>
    <row r="2" spans="1:17" ht="103.5" customHeight="1" x14ac:dyDescent="0.25">
      <c r="A2" s="41" t="s">
        <v>44</v>
      </c>
      <c r="B2" s="72"/>
      <c r="C2" s="72"/>
      <c r="D2" s="72"/>
      <c r="E2" s="72"/>
      <c r="F2" s="72"/>
      <c r="G2" s="72"/>
      <c r="H2" s="72"/>
      <c r="I2" s="72"/>
      <c r="J2" s="72"/>
      <c r="K2" s="72"/>
    </row>
    <row r="3" spans="1:17" ht="124.5" customHeight="1" x14ac:dyDescent="0.25">
      <c r="A3" s="41" t="s">
        <v>18</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19</v>
      </c>
      <c r="B1" s="84"/>
      <c r="C1" s="84"/>
      <c r="D1" s="84"/>
      <c r="E1" s="84"/>
      <c r="F1" s="84"/>
      <c r="G1" s="84"/>
      <c r="H1" s="84"/>
      <c r="I1" s="84"/>
      <c r="J1" s="84"/>
      <c r="K1" s="85"/>
      <c r="L1" s="19" t="s">
        <v>30</v>
      </c>
      <c r="M1" s="2">
        <f>Assurances!M1</f>
        <v>4512</v>
      </c>
      <c r="N1" s="20" t="s">
        <v>33</v>
      </c>
      <c r="O1" s="1">
        <v>0</v>
      </c>
      <c r="P1" s="21" t="s">
        <v>32</v>
      </c>
      <c r="Q1" s="9">
        <f>M1-SUM(O1+'Involvement of Parents'!O1+'Coordination and Integration'!O1+'Annual Parent Meeting'!O1+'Flexible Parent Meeting'!O1+'Staff Development'!O1+'Other Activity'!O1+Communication!O1+Accesssibility!O1+Barriers!O1)</f>
        <v>2512</v>
      </c>
    </row>
    <row r="2" spans="1:17" ht="409.5" customHeight="1" x14ac:dyDescent="0.2">
      <c r="A2" s="86" t="s">
        <v>55</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64" t="s">
        <v>45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L3" sqref="L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21</v>
      </c>
      <c r="B1" s="84"/>
      <c r="C1" s="84"/>
      <c r="D1" s="84"/>
      <c r="E1" s="84"/>
      <c r="F1" s="84"/>
      <c r="G1" s="84"/>
      <c r="H1" s="84"/>
      <c r="I1" s="84"/>
      <c r="J1" s="84"/>
      <c r="K1" s="85"/>
      <c r="L1" s="19" t="s">
        <v>30</v>
      </c>
      <c r="M1" s="2">
        <f>Assurances!M1</f>
        <v>4512</v>
      </c>
      <c r="N1" s="20" t="s">
        <v>33</v>
      </c>
      <c r="O1" s="1">
        <v>0</v>
      </c>
      <c r="P1" s="21" t="s">
        <v>32</v>
      </c>
      <c r="Q1" s="9">
        <f>M1-SUM(O1+'Involvement of Parents'!O1+'Coordination and Integration'!O1+'Annual Parent Meeting'!O1+'Flexible Parent Meeting'!O1+'Building Capacity'!O1+'Other Activity'!O1+Communication!O1+Accesssibility!O1+Barriers!O1)</f>
        <v>2512</v>
      </c>
    </row>
    <row r="2" spans="1:17" ht="214.5" customHeight="1" x14ac:dyDescent="0.2">
      <c r="A2" s="86" t="s">
        <v>22</v>
      </c>
      <c r="B2" s="87"/>
      <c r="C2" s="87"/>
      <c r="D2" s="87"/>
      <c r="E2" s="87"/>
      <c r="F2" s="87"/>
      <c r="G2" s="87"/>
      <c r="H2" s="87"/>
      <c r="I2" s="87"/>
      <c r="J2" s="87"/>
      <c r="K2" s="88"/>
    </row>
    <row r="3" spans="1:17" ht="354" customHeight="1" x14ac:dyDescent="0.2">
      <c r="A3" s="86" t="s">
        <v>53</v>
      </c>
      <c r="B3" s="87"/>
      <c r="C3" s="87"/>
      <c r="D3" s="87"/>
      <c r="E3" s="87"/>
      <c r="F3" s="87"/>
      <c r="G3" s="87"/>
      <c r="H3" s="87"/>
      <c r="I3" s="87"/>
      <c r="J3" s="87"/>
      <c r="K3" s="88"/>
    </row>
    <row r="4" spans="1:17" ht="375" customHeight="1" x14ac:dyDescent="0.2">
      <c r="A4" s="64"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M2" sqref="M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23</v>
      </c>
      <c r="B1" s="92"/>
      <c r="C1" s="92"/>
      <c r="D1" s="92"/>
      <c r="E1" s="92"/>
      <c r="F1" s="92"/>
      <c r="G1" s="92"/>
      <c r="H1" s="92"/>
      <c r="I1" s="92"/>
      <c r="J1" s="92"/>
      <c r="K1" s="93"/>
      <c r="L1" s="19" t="s">
        <v>30</v>
      </c>
      <c r="M1" s="2">
        <f>Assurances!M1</f>
        <v>4512</v>
      </c>
      <c r="N1" s="20" t="s">
        <v>33</v>
      </c>
      <c r="O1" s="1">
        <v>2000</v>
      </c>
      <c r="P1" s="21" t="s">
        <v>32</v>
      </c>
      <c r="Q1" s="9">
        <f>M1-SUM(O1+'Involvement of Parents'!O1+'Annual Parent Meeting'!O1+'Coordination and Integration'!O1+'Flexible Parent Meeting'!O1+'Building Capacity'!O1+'Staff Development'!O1+Communication!O1+Accesssibility!O1+Barriers!O1)</f>
        <v>2512</v>
      </c>
    </row>
    <row r="2" spans="1:17" ht="245.25" customHeight="1" x14ac:dyDescent="0.2">
      <c r="A2" s="64" t="s">
        <v>54</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30</v>
      </c>
      <c r="M1" s="2">
        <f>Assurances!M1</f>
        <v>4512</v>
      </c>
      <c r="N1" s="20" t="s">
        <v>33</v>
      </c>
      <c r="O1" s="1">
        <v>0</v>
      </c>
      <c r="P1" s="21" t="s">
        <v>32</v>
      </c>
      <c r="Q1" s="9">
        <f>M1-SUM(O1+'Involvement of Parents'!O1+'Coordination and Integration'!O1+'Annual Parent Meeting'!O1+'Flexible Parent Meeting'!O1+'Building Capacity'!O1+'Staff Development'!O1+'Other Activity'!O1+Accesssibility!O1+Barriers!O1)</f>
        <v>2512</v>
      </c>
    </row>
    <row r="2" spans="1:17" ht="271.5" customHeight="1" x14ac:dyDescent="0.2">
      <c r="A2" s="86" t="s">
        <v>47</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64" t="s">
        <v>52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2019-07-30T18:02:44Z</cp:lastPrinted>
  <dcterms:created xsi:type="dcterms:W3CDTF">2018-04-16T16:19:55Z</dcterms:created>
  <dcterms:modified xsi:type="dcterms:W3CDTF">2019-07-30T19:11:04Z</dcterms:modified>
</cp:coreProperties>
</file>