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cosar\Desktop\"/>
    </mc:Choice>
  </mc:AlternateContent>
  <bookViews>
    <workbookView xWindow="120" yWindow="195" windowWidth="24915" windowHeight="12015" tabRatio="952" firstSheet="1" activeTab="5"/>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 name="Keep on File PRINT OUT" sheetId="12" r:id="rId12"/>
    <sheet name="e-Box Uploads PRINT OUT" sheetId="13" r:id="rId13"/>
  </sheets>
  <calcPr calcId="162913"/>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<sst xmlns="http://schemas.openxmlformats.org/spreadsheetml/2006/main" count="82" uniqueCount="53">
  <si>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</si>
  <si>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</si>
  <si>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</si>
  <si>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</si>
  <si>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</si>
  <si>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</si>
  <si>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</si>
  <si>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</si>
  <si>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</si>
  <si>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</si>
  <si>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</si>
  <si>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</si>
  <si>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</si>
  <si>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iPeeps</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</si>
  <si>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</si>
  <si>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</si>
  <si>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</si>
  <si>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</si>
  <si>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</si>
  <si>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</si>
  <si>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</si>
  <si>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</si>
  <si>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</si>
  <si>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</si>
  <si>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</si>
  <si>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</si>
  <si>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</si>
  <si>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</si>
  <si>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</si>
  <si>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</si>
  <si>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</si>
  <si>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</si>
  <si>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</si>
  <si>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</si>
  <si>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</si>
  <si>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iPeeps program will hold an informational meeting on learning activities for parents to help their children at home. Included are literacy activities to promote academic achievement and activities to help students become independent learners.
</t>
    </r>
    <r>
      <rPr>
        <b/>
        <sz val="11"/>
        <color rgb="FF0070C0"/>
        <rFont val="Arial"/>
        <family val="2"/>
      </rPr>
      <t>Keep on File</t>
    </r>
    <r>
      <rPr>
        <sz val="11"/>
        <color rgb="FF0070C0"/>
        <rFont val="Arial"/>
        <family val="2"/>
      </rPr>
      <t xml:space="preserve">
 Advertisement-Invitation
 Agenda 
 Attendance-Sign-in sheet</t>
    </r>
    <r>
      <rPr>
        <sz val="11"/>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</si>
  <si>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</si>
  <si>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</si>
  <si>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</si>
  <si>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</si>
  <si>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</si>
  <si>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rPr>
        <b/>
        <sz val="12"/>
        <color theme="1"/>
        <rFont val="Arial"/>
        <family val="2"/>
      </rPr>
      <t>PROFESSIONAL DEVELOPMENT AND/OR PROFESSIONAL LEARNING COMMUNITY ACTIVITIES</t>
    </r>
    <r>
      <rPr>
        <sz val="12"/>
        <color theme="1"/>
        <rFont val="Arial"/>
        <family val="2"/>
      </rPr>
      <t xml:space="preserve">
 Creating Family Friendly Schools
 Beyond the Bake Sale
 SERVE Teacher Training
 Understanding Poverty Training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</si>
  <si>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 xml:space="preserve">How other activities, such as the parent resource center, the school will conduct to encourage and support parents and families in more meaningful engagement in the education of their child(ren)? [ESEA Section 1116] 
 Parent resource center
 Parenting classes
 Parent University
 School calendar
</t>
    </r>
    <r>
      <rPr>
        <b/>
        <sz val="12"/>
        <color rgb="FFFF0000"/>
        <rFont val="Arial"/>
        <family val="2"/>
      </rPr>
      <t>e-Box Upload for one of the following:</t>
    </r>
    <r>
      <rPr>
        <sz val="12"/>
        <color rgb="FFFF0000"/>
        <rFont val="Arial"/>
        <family val="2"/>
      </rPr>
      <t xml:space="preserve">
 Advertisement
 Newsletter
 Pictures</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</si>
  <si>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REMIND
 ParentLink
 PeachJar
 Newsletters
 School marquee
 CRN – Community Resource Notebook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</si>
  <si>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</si>
  <si>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</si>
  <si>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</si>
  <si>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</si>
  <si>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Parent Notification Out-of-Field Letter</t>
    </r>
    <r>
      <rPr>
        <sz val="12"/>
        <rFont val="Arial"/>
        <family val="2"/>
      </rPr>
      <t xml:space="preserve">
</t>
    </r>
  </si>
  <si>
    <r>
      <t>School Name: Woodbridge Elementary</t>
    </r>
    <r>
      <rPr>
        <b/>
        <u/>
        <sz val="14"/>
        <color rgb="FFFF0000"/>
        <rFont val="Arial"/>
        <family val="2"/>
      </rPr>
      <t xml:space="preserve"> School</t>
    </r>
  </si>
  <si>
    <t>2019-2020</t>
  </si>
  <si>
    <t xml:space="preserve">The school will offer activities that will build the capacity for meaningful parent/family involvement.
 Literacy Night/Event
Increase parental awareness of state standards and reading curriculum expectations.  Share and model literacy strategies. Provide parents with academic activities and strategies to work with their child at home.
 Conference Nights (2)
Provided Assessment Performance Data linked to curriculum expectations, provided strategies for parents to use at home, develop a plan with parent input to support their child’s educational success.
 Parent Training: Understanding Data and Data Based Decision Making
 STEAM Night
 FSA Parent Information Night
 Multicultural Academy
 Math Night/Event:
Increase parental awareness of state standards and math curriculum expectations. Provide parents with academic activities and strategies to work with their child at home.
 Woodbridge Parent University (Student Services/Character Ed/Mental Health)
Kindergarten Parent Training (following Kindergarten Clap-In)
</t>
  </si>
  <si>
    <t xml:space="preserve"> Positive Communication with Parents
 Data Sharing with Parents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</si>
</sst>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6"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sz val="11"/>
      <color rgb="FF0070C0"/>
      <name val="Arial"/>
      <family val="2"/>
    </font>
    <font>
      <sz val="11"/>
      <color rgb="FF0070C0"/>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4">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24" fillId="0" borderId="1"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9" fillId="2" borderId="12"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6" fillId="0" borderId="12" xfId="0" applyFont="1" applyBorder="1" applyAlignment="1" applyProtection="1">
      <alignment horizontal="left" vertical="top"/>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438150</xdr:colOff>
      <xdr:row>0</xdr:row>
      <xdr:rowOff>66675</xdr:rowOff>
    </xdr:from>
    <xdr:to>
      <xdr:col>8</xdr:col>
      <xdr:colOff>257175</xdr:colOff>
      <xdr:row>4</xdr:row>
      <xdr:rowOff>66675</xdr:rowOff>
    </xdr:to>
    <xdr:sp macro="" textlink="">
      <xdr:nvSpPr>
        <xdr:cNvPr id="4" name="TextBox 3"/>
        <xdr:cNvSpPr txBox="1"/>
      </xdr:nvSpPr>
      <xdr:spPr>
        <a:xfrm>
          <a:off x="1047750" y="66675"/>
          <a:ext cx="408622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Documents to Keep on File,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76200</xdr:colOff>
      <xdr:row>6</xdr:row>
      <xdr:rowOff>19050</xdr:rowOff>
    </xdr:from>
    <xdr:to>
      <xdr:col>9</xdr:col>
      <xdr:colOff>561975</xdr:colOff>
      <xdr:row>46</xdr:row>
      <xdr:rowOff>142875</xdr:rowOff>
    </xdr:to>
    <xdr:sp macro="" textlink="">
      <xdr:nvSpPr>
        <xdr:cNvPr id="5" name="TextBox 4"/>
        <xdr:cNvSpPr txBox="1"/>
      </xdr:nvSpPr>
      <xdr:spPr>
        <a:xfrm>
          <a:off x="76200" y="1162050"/>
          <a:ext cx="6400800" cy="774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solidFill>
                <a:srgbClr val="0070C0"/>
              </a:solidFill>
            </a:rPr>
            <a:t>Coordination and Integration of other Federal</a:t>
          </a:r>
          <a:r>
            <a:rPr lang="en-US" sz="1400" b="0" baseline="0">
              <a:solidFill>
                <a:srgbClr val="0070C0"/>
              </a:solidFill>
            </a:rPr>
            <a:t> Programs</a:t>
          </a:r>
        </a:p>
        <a:p>
          <a:r>
            <a:rPr lang="en-US" sz="1200" baseline="0">
              <a:solidFill>
                <a:srgbClr val="0070C0"/>
              </a:solidFill>
            </a:rPr>
            <a:t>English Language Learners (ELL)</a:t>
          </a:r>
        </a:p>
        <a:p>
          <a:endParaRPr lang="en-US" sz="1400" baseline="0"/>
        </a:p>
        <a:p>
          <a:r>
            <a:rPr lang="en-US" sz="1200" baseline="0">
              <a:solidFill>
                <a:srgbClr val="0070C0"/>
              </a:solidFill>
            </a:rPr>
            <a:t>iPEEPS</a:t>
          </a:r>
        </a:p>
        <a:p>
          <a:endParaRPr lang="en-US" sz="1400" baseline="0"/>
        </a:p>
        <a:p>
          <a:r>
            <a:rPr lang="en-US" sz="1200" baseline="0">
              <a:solidFill>
                <a:srgbClr val="0070C0"/>
              </a:solidFill>
            </a:rPr>
            <a:t>Head Start</a:t>
          </a:r>
        </a:p>
        <a:p>
          <a:endParaRPr lang="en-US" sz="1400" baseline="0"/>
        </a:p>
        <a:p>
          <a:r>
            <a:rPr lang="en-US" sz="1200" baseline="0">
              <a:solidFill>
                <a:srgbClr val="0070C0"/>
              </a:solidFill>
            </a:rPr>
            <a:t>Migrant Education</a:t>
          </a:r>
        </a:p>
        <a:p>
          <a:endParaRPr lang="en-US" sz="1400" baseline="0"/>
        </a:p>
        <a:p>
          <a:r>
            <a:rPr lang="en-US" sz="1200" baseline="0">
              <a:solidFill>
                <a:srgbClr val="0070C0"/>
              </a:solidFill>
            </a:rPr>
            <a:t>Homeless Education Program</a:t>
          </a:r>
        </a:p>
        <a:p>
          <a:endParaRPr lang="en-US" sz="1400"/>
        </a:p>
        <a:p>
          <a:r>
            <a:rPr lang="en-US" sz="1200">
              <a:solidFill>
                <a:srgbClr val="0070C0"/>
              </a:solidFill>
            </a:rPr>
            <a:t>Neglected &amp; Delinquent Youth (N&amp;D)</a:t>
          </a:r>
        </a:p>
        <a:p>
          <a:endParaRPr lang="en-US" sz="1400"/>
        </a:p>
        <a:p>
          <a:endParaRPr lang="en-US" sz="1200"/>
        </a:p>
        <a:p>
          <a:r>
            <a:rPr lang="en-US" sz="1400">
              <a:solidFill>
                <a:srgbClr val="0070C0"/>
              </a:solidFill>
            </a:rPr>
            <a:t>Flexible</a:t>
          </a:r>
          <a:r>
            <a:rPr lang="en-US" sz="1400" baseline="0">
              <a:solidFill>
                <a:srgbClr val="0070C0"/>
              </a:solidFill>
            </a:rPr>
            <a:t> Parent Meeting</a:t>
          </a:r>
        </a:p>
        <a:p>
          <a:pPr marL="171450" indent="-171450">
            <a:buFont typeface="Wingdings" panose="05000000000000000000" pitchFamily="2" charset="2"/>
            <a:buChar char="q"/>
          </a:pPr>
          <a:r>
            <a:rPr lang="en-US" sz="1200"/>
            <a:t>Invitations, flyers, or communication tool indicating meetings/activities at various times (Four or more events)</a:t>
          </a:r>
        </a:p>
        <a:p>
          <a:endParaRPr lang="en-US" sz="1200"/>
        </a:p>
        <a:p>
          <a:r>
            <a:rPr lang="en-US" sz="1400">
              <a:solidFill>
                <a:srgbClr val="0070C0"/>
              </a:solidFill>
            </a:rPr>
            <a:t>Building Capacity</a:t>
          </a:r>
        </a:p>
        <a:p>
          <a:pPr marL="171450" indent="-171450">
            <a:buFont typeface="Wingdings" panose="05000000000000000000" pitchFamily="2" charset="2"/>
            <a:buChar char="q"/>
          </a:pPr>
          <a:r>
            <a:rPr lang="en-US" sz="1200"/>
            <a:t>Invitations noting light snacks provided.</a:t>
          </a:r>
        </a:p>
        <a:p>
          <a:pPr marL="171450" indent="-171450">
            <a:buFont typeface="Wingdings" panose="05000000000000000000" pitchFamily="2" charset="2"/>
            <a:buChar char="q"/>
          </a:pPr>
          <a:r>
            <a:rPr lang="en-US" sz="1200"/>
            <a:t>Invitations noting child care provided. </a:t>
          </a:r>
        </a:p>
        <a:p>
          <a:endParaRPr lang="en-US" sz="1200"/>
        </a:p>
        <a:p>
          <a:r>
            <a:rPr lang="en-US" sz="1400">
              <a:solidFill>
                <a:srgbClr val="0070C0"/>
              </a:solidFill>
            </a:rPr>
            <a:t>Communication</a:t>
          </a:r>
        </a:p>
        <a:p>
          <a:pPr marL="171450" indent="-171450">
            <a:buFont typeface="Wingdings" panose="05000000000000000000" pitchFamily="2" charset="2"/>
            <a:buChar char="q"/>
          </a:pPr>
          <a:r>
            <a:rPr lang="en-US" sz="1200"/>
            <a:t>Individual Building Capcity Activity</a:t>
          </a:r>
          <a:r>
            <a:rPr lang="en-US" sz="1200" baseline="0"/>
            <a:t> </a:t>
          </a:r>
          <a:r>
            <a:rPr lang="en-US" sz="1200"/>
            <a:t>Survey/Evaluation</a:t>
          </a:r>
        </a:p>
        <a:p>
          <a:pPr marL="171450" indent="-171450">
            <a:buFont typeface="Wingdings" panose="05000000000000000000" pitchFamily="2" charset="2"/>
            <a:buChar char="q"/>
          </a:pPr>
          <a:endParaRPr lang="en-US" sz="1200"/>
        </a:p>
        <a:p>
          <a:r>
            <a:rPr lang="en-US" sz="1400">
              <a:solidFill>
                <a:srgbClr val="0070C0"/>
              </a:solidFill>
            </a:rPr>
            <a:t>Accessibility</a:t>
          </a:r>
        </a:p>
        <a:p>
          <a:pPr marL="171450" indent="-171450">
            <a:buFont typeface="Wingdings" panose="05000000000000000000" pitchFamily="2" charset="2"/>
            <a:buChar char="q"/>
          </a:pPr>
          <a:r>
            <a:rPr lang="en-US" sz="1200"/>
            <a:t>Advertisements (multiple languages)</a:t>
          </a:r>
        </a:p>
        <a:p>
          <a:pPr marL="171450" indent="-171450">
            <a:buFont typeface="Wingdings" panose="05000000000000000000" pitchFamily="2" charset="2"/>
            <a:buChar char="q"/>
          </a:pPr>
          <a:r>
            <a:rPr lang="en-US" sz="1200"/>
            <a:t>Newsletters (multiple languages)</a:t>
          </a:r>
        </a:p>
        <a:p>
          <a:pPr marL="171450" indent="-171450">
            <a:buFont typeface="Wingdings" panose="05000000000000000000" pitchFamily="2" charset="2"/>
            <a:buChar char="q"/>
          </a:pPr>
          <a:r>
            <a:rPr lang="en-US" sz="1200"/>
            <a:t>ParentLink log (multiple languages)</a:t>
          </a:r>
        </a:p>
        <a:p>
          <a:pPr marL="171450" indent="-171450">
            <a:buFont typeface="Wingdings" panose="05000000000000000000" pitchFamily="2" charset="2"/>
            <a:buChar char="q"/>
          </a:pPr>
          <a:r>
            <a:rPr lang="en-US" sz="1200"/>
            <a:t>ParentLink Summary Report</a:t>
          </a:r>
        </a:p>
        <a:p>
          <a:pPr marL="171450" indent="-171450">
            <a:buFont typeface="Wingdings" panose="05000000000000000000" pitchFamily="2" charset="2"/>
            <a:buChar char="q"/>
          </a:pPr>
          <a:r>
            <a:rPr lang="en-US" sz="1200"/>
            <a:t>Survey Summary Result for the Barrier Survey</a:t>
          </a:r>
        </a:p>
        <a:p>
          <a:endParaRPr lang="en-US" sz="1200"/>
        </a:p>
        <a:p>
          <a:r>
            <a:rPr lang="en-US" sz="1400">
              <a:solidFill>
                <a:srgbClr val="0070C0"/>
              </a:solidFill>
            </a:rPr>
            <a:t>Barriers</a:t>
          </a:r>
        </a:p>
        <a:p>
          <a:pPr marL="171450" indent="-171450">
            <a:buFont typeface="Wingdings" panose="05000000000000000000" pitchFamily="2" charset="2"/>
            <a:buChar char="q"/>
          </a:pPr>
          <a:r>
            <a:rPr lang="en-US" sz="1200"/>
            <a:t>Individual Barrier Surveys</a:t>
          </a:r>
        </a:p>
      </xdr:txBody>
    </xdr:sp>
    <xdr:clientData/>
  </xdr:twoCellAnchor>
  <xdr:twoCellAnchor editAs="oneCell">
    <xdr:from>
      <xdr:col>4</xdr:col>
      <xdr:colOff>85725</xdr:colOff>
      <xdr:row>3</xdr:row>
      <xdr:rowOff>85725</xdr:rowOff>
    </xdr:from>
    <xdr:to>
      <xdr:col>5</xdr:col>
      <xdr:colOff>504825</xdr:colOff>
      <xdr:row>6</xdr:row>
      <xdr:rowOff>9525</xdr:rowOff>
    </xdr:to>
    <xdr:pic>
      <xdr:nvPicPr>
        <xdr:cNvPr id="6" name="Picture 5" descr="q:\My Pictures\TitleOneLogo_smal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657225"/>
          <a:ext cx="1076325" cy="495300"/>
        </a:xfrm>
        <a:prstGeom prst="rect">
          <a:avLst/>
        </a:prstGeom>
        <a:noFill/>
        <a:ln>
          <a:noFill/>
        </a:ln>
      </xdr:spPr>
    </xdr:pic>
    <xdr:clientData/>
  </xdr:twoCellAnchor>
  <xdr:twoCellAnchor>
    <xdr:from>
      <xdr:col>0</xdr:col>
      <xdr:colOff>95250</xdr:colOff>
      <xdr:row>8</xdr:row>
      <xdr:rowOff>71437</xdr:rowOff>
    </xdr:from>
    <xdr:to>
      <xdr:col>8</xdr:col>
      <xdr:colOff>371475</xdr:colOff>
      <xdr:row>9</xdr:row>
      <xdr:rowOff>157162</xdr:rowOff>
    </xdr:to>
    <xdr:grpSp>
      <xdr:nvGrpSpPr>
        <xdr:cNvPr id="11" name="Group 10"/>
        <xdr:cNvGrpSpPr/>
      </xdr:nvGrpSpPr>
      <xdr:grpSpPr>
        <a:xfrm>
          <a:off x="95250" y="1595437"/>
          <a:ext cx="5534025" cy="276225"/>
          <a:chOff x="35495" y="1671637"/>
          <a:chExt cx="5155630" cy="276225"/>
        </a:xfrm>
      </xdr:grpSpPr>
      <xdr:sp macro="" textlink="">
        <xdr:nvSpPr>
          <xdr:cNvPr id="8" name="TextBox 7"/>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9" name="TextBox 8"/>
          <xdr:cNvSpPr txBox="1"/>
        </xdr:nvSpPr>
        <xdr:spPr>
          <a:xfrm>
            <a:off x="35495" y="1671637"/>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0" name="TextBox 9"/>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66675</xdr:colOff>
      <xdr:row>10</xdr:row>
      <xdr:rowOff>85725</xdr:rowOff>
    </xdr:from>
    <xdr:to>
      <xdr:col>8</xdr:col>
      <xdr:colOff>381000</xdr:colOff>
      <xdr:row>11</xdr:row>
      <xdr:rowOff>142875</xdr:rowOff>
    </xdr:to>
    <xdr:grpSp>
      <xdr:nvGrpSpPr>
        <xdr:cNvPr id="12" name="Group 11"/>
        <xdr:cNvGrpSpPr/>
      </xdr:nvGrpSpPr>
      <xdr:grpSpPr>
        <a:xfrm>
          <a:off x="66675" y="1990725"/>
          <a:ext cx="5572125" cy="247650"/>
          <a:chOff x="0" y="1700212"/>
          <a:chExt cx="5191125" cy="247650"/>
        </a:xfrm>
      </xdr:grpSpPr>
      <xdr:sp macro="" textlink="">
        <xdr:nvSpPr>
          <xdr:cNvPr id="13" name="TextBox 12"/>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4" name="TextBox 13"/>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5" name="TextBox 14"/>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12</xdr:row>
      <xdr:rowOff>152400</xdr:rowOff>
    </xdr:from>
    <xdr:to>
      <xdr:col>8</xdr:col>
      <xdr:colOff>390525</xdr:colOff>
      <xdr:row>14</xdr:row>
      <xdr:rowOff>19050</xdr:rowOff>
    </xdr:to>
    <xdr:grpSp>
      <xdr:nvGrpSpPr>
        <xdr:cNvPr id="16" name="Group 15"/>
        <xdr:cNvGrpSpPr/>
      </xdr:nvGrpSpPr>
      <xdr:grpSpPr>
        <a:xfrm>
          <a:off x="76200" y="2438400"/>
          <a:ext cx="5572125" cy="247650"/>
          <a:chOff x="0" y="1700212"/>
          <a:chExt cx="5191125" cy="247650"/>
        </a:xfrm>
      </xdr:grpSpPr>
      <xdr:sp macro="" textlink="">
        <xdr:nvSpPr>
          <xdr:cNvPr id="17" name="TextBox 16"/>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8" name="TextBox 17"/>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9" name="TextBox 18"/>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85725</xdr:colOff>
      <xdr:row>14</xdr:row>
      <xdr:rowOff>142875</xdr:rowOff>
    </xdr:from>
    <xdr:to>
      <xdr:col>8</xdr:col>
      <xdr:colOff>400050</xdr:colOff>
      <xdr:row>16</xdr:row>
      <xdr:rowOff>9525</xdr:rowOff>
    </xdr:to>
    <xdr:grpSp>
      <xdr:nvGrpSpPr>
        <xdr:cNvPr id="20" name="Group 19"/>
        <xdr:cNvGrpSpPr/>
      </xdr:nvGrpSpPr>
      <xdr:grpSpPr>
        <a:xfrm>
          <a:off x="85725" y="2809875"/>
          <a:ext cx="5572125" cy="247650"/>
          <a:chOff x="0" y="1700212"/>
          <a:chExt cx="5191125" cy="247650"/>
        </a:xfrm>
      </xdr:grpSpPr>
      <xdr:sp macro="" textlink="">
        <xdr:nvSpPr>
          <xdr:cNvPr id="21" name="TextBox 20"/>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2" name="TextBox 21"/>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3" name="TextBox 22"/>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16</xdr:row>
      <xdr:rowOff>152400</xdr:rowOff>
    </xdr:from>
    <xdr:to>
      <xdr:col>8</xdr:col>
      <xdr:colOff>390525</xdr:colOff>
      <xdr:row>18</xdr:row>
      <xdr:rowOff>19050</xdr:rowOff>
    </xdr:to>
    <xdr:grpSp>
      <xdr:nvGrpSpPr>
        <xdr:cNvPr id="24" name="Group 23"/>
        <xdr:cNvGrpSpPr/>
      </xdr:nvGrpSpPr>
      <xdr:grpSpPr>
        <a:xfrm>
          <a:off x="76200" y="3200400"/>
          <a:ext cx="5572125" cy="247650"/>
          <a:chOff x="0" y="1700212"/>
          <a:chExt cx="5191125" cy="247650"/>
        </a:xfrm>
      </xdr:grpSpPr>
      <xdr:sp macro="" textlink="">
        <xdr:nvSpPr>
          <xdr:cNvPr id="25" name="TextBox 24"/>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6" name="TextBox 25"/>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7" name="TextBox 26"/>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19</xdr:row>
      <xdr:rowOff>28575</xdr:rowOff>
    </xdr:from>
    <xdr:to>
      <xdr:col>8</xdr:col>
      <xdr:colOff>390525</xdr:colOff>
      <xdr:row>20</xdr:row>
      <xdr:rowOff>85725</xdr:rowOff>
    </xdr:to>
    <xdr:grpSp>
      <xdr:nvGrpSpPr>
        <xdr:cNvPr id="28" name="Group 27"/>
        <xdr:cNvGrpSpPr/>
      </xdr:nvGrpSpPr>
      <xdr:grpSpPr>
        <a:xfrm>
          <a:off x="76200" y="3648075"/>
          <a:ext cx="5572125" cy="247650"/>
          <a:chOff x="0" y="1700212"/>
          <a:chExt cx="5191125" cy="247650"/>
        </a:xfrm>
      </xdr:grpSpPr>
      <xdr:sp macro="" textlink="">
        <xdr:nvSpPr>
          <xdr:cNvPr id="29" name="TextBox 28"/>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30" name="TextBox 29"/>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31" name="TextBox 30"/>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7620</xdr:colOff>
      <xdr:row>3</xdr:row>
      <xdr:rowOff>180975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5"/>
          <a:ext cx="1207770" cy="723900"/>
        </a:xfrm>
        <a:prstGeom prst="rect">
          <a:avLst/>
        </a:prstGeom>
      </xdr:spPr>
    </xdr:pic>
    <xdr:clientData/>
  </xdr:twoCellAnchor>
  <xdr:twoCellAnchor editAs="oneCell">
    <xdr:from>
      <xdr:col>7</xdr:col>
      <xdr:colOff>466725</xdr:colOff>
      <xdr:row>0</xdr:row>
      <xdr:rowOff>47625</xdr:rowOff>
    </xdr:from>
    <xdr:to>
      <xdr:col>9</xdr:col>
      <xdr:colOff>425450</xdr:colOff>
      <xdr:row>3</xdr:row>
      <xdr:rowOff>165100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7300" y="47625"/>
          <a:ext cx="1273175" cy="688975"/>
        </a:xfrm>
        <a:prstGeom prst="rect">
          <a:avLst/>
        </a:prstGeom>
      </xdr:spPr>
    </xdr:pic>
    <xdr:clientData/>
  </xdr:twoCellAnchor>
  <xdr:twoCellAnchor editAs="oneCell">
    <xdr:from>
      <xdr:col>4</xdr:col>
      <xdr:colOff>142876</xdr:colOff>
      <xdr:row>3</xdr:row>
      <xdr:rowOff>85725</xdr:rowOff>
    </xdr:from>
    <xdr:to>
      <xdr:col>5</xdr:col>
      <xdr:colOff>438151</xdr:colOff>
      <xdr:row>6</xdr:row>
      <xdr:rowOff>9525</xdr:rowOff>
    </xdr:to>
    <xdr:pic>
      <xdr:nvPicPr>
        <xdr:cNvPr id="4" name="Picture 3" descr="q:\My Pictures\TitleOneLogo_small.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71776" y="657225"/>
          <a:ext cx="952500" cy="495300"/>
        </a:xfrm>
        <a:prstGeom prst="rect">
          <a:avLst/>
        </a:prstGeom>
        <a:noFill/>
        <a:ln>
          <a:noFill/>
        </a:ln>
      </xdr:spPr>
    </xdr:pic>
    <xdr:clientData/>
  </xdr:twoCellAnchor>
  <xdr:twoCellAnchor>
    <xdr:from>
      <xdr:col>2</xdr:col>
      <xdr:colOff>123826</xdr:colOff>
      <xdr:row>0</xdr:row>
      <xdr:rowOff>47625</xdr:rowOff>
    </xdr:from>
    <xdr:to>
      <xdr:col>7</xdr:col>
      <xdr:colOff>400051</xdr:colOff>
      <xdr:row>4</xdr:row>
      <xdr:rowOff>47625</xdr:rowOff>
    </xdr:to>
    <xdr:sp macro="" textlink="">
      <xdr:nvSpPr>
        <xdr:cNvPr id="5" name="TextBox 4"/>
        <xdr:cNvSpPr txBox="1"/>
      </xdr:nvSpPr>
      <xdr:spPr>
        <a:xfrm>
          <a:off x="1438276" y="47625"/>
          <a:ext cx="35623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Monthly e-Box Uploads for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95252</xdr:colOff>
      <xdr:row>5</xdr:row>
      <xdr:rowOff>66674</xdr:rowOff>
    </xdr:from>
    <xdr:to>
      <xdr:col>8</xdr:col>
      <xdr:colOff>552450</xdr:colOff>
      <xdr:row>51</xdr:row>
      <xdr:rowOff>104775</xdr:rowOff>
    </xdr:to>
    <xdr:sp macro="" textlink="">
      <xdr:nvSpPr>
        <xdr:cNvPr id="6" name="TextBox 5"/>
        <xdr:cNvSpPr txBox="1"/>
      </xdr:nvSpPr>
      <xdr:spPr>
        <a:xfrm>
          <a:off x="95252" y="1019174"/>
          <a:ext cx="5714998" cy="880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70C0"/>
              </a:solidFill>
              <a:effectLst/>
              <a:latin typeface="+mn-lt"/>
              <a:ea typeface="+mn-ea"/>
              <a:cs typeface="+mn-cs"/>
            </a:rPr>
            <a:t>PHASE #1 UPLOADS</a:t>
          </a:r>
          <a:r>
            <a:rPr lang="en-US" sz="1200">
              <a:solidFill>
                <a:schemeClr val="dk1"/>
              </a:solidFill>
              <a:effectLst/>
              <a:latin typeface="+mn-lt"/>
              <a:ea typeface="+mn-ea"/>
              <a:cs typeface="+mn-cs"/>
            </a:rPr>
            <a:t>				 </a:t>
          </a:r>
        </a:p>
        <a:p>
          <a:r>
            <a:rPr lang="en-US" sz="1200" b="1">
              <a:solidFill>
                <a:srgbClr val="FF0000"/>
              </a:solidFill>
              <a:effectLst/>
              <a:latin typeface="+mn-lt"/>
              <a:ea typeface="+mn-ea"/>
              <a:cs typeface="+mn-cs"/>
            </a:rPr>
            <a:t>May </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Assurances / 2019-20 PFEP Plan		</a:t>
          </a:r>
        </a:p>
        <a:p>
          <a:pPr marL="171450" lvl="0" indent="-171450">
            <a:buFont typeface="Wingdings" panose="05000000000000000000" pitchFamily="2" charset="2"/>
            <a:buChar char="q"/>
          </a:pPr>
          <a:r>
            <a:rPr lang="en-US" sz="1200">
              <a:solidFill>
                <a:schemeClr val="dk1"/>
              </a:solidFill>
              <a:effectLst/>
              <a:latin typeface="+mn-lt"/>
              <a:ea typeface="+mn-ea"/>
              <a:cs typeface="+mn-cs"/>
            </a:rPr>
            <a:t>2019-20 Compact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 SAC DOCUMENTS:  </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SAC Meeting Minutes/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Compact Survey Summary Results  /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Barrier Survey Summary Results / Spring 2019</a:t>
          </a:r>
        </a:p>
        <a:p>
          <a:r>
            <a:rPr lang="en-US" sz="1200">
              <a:solidFill>
                <a:schemeClr val="dk1"/>
              </a:solidFill>
              <a:effectLst/>
              <a:latin typeface="+mn-lt"/>
              <a:ea typeface="+mn-ea"/>
              <a:cs typeface="+mn-cs"/>
            </a:rPr>
            <a:t> </a:t>
          </a:r>
        </a:p>
        <a:p>
          <a:r>
            <a:rPr lang="en-US" sz="1400" b="1">
              <a:solidFill>
                <a:srgbClr val="0070C0"/>
              </a:solidFill>
              <a:effectLst/>
              <a:latin typeface="+mn-lt"/>
              <a:ea typeface="+mn-ea"/>
              <a:cs typeface="+mn-cs"/>
            </a:rPr>
            <a:t>PHASE #2 UPLOADS:</a:t>
          </a:r>
          <a:endParaRPr lang="en-US" sz="1400">
            <a:solidFill>
              <a:srgbClr val="0070C0"/>
            </a:solidFill>
            <a:effectLst/>
          </a:endParaRPr>
        </a:p>
        <a:p>
          <a:r>
            <a:rPr lang="en-US" sz="1200" b="1">
              <a:solidFill>
                <a:srgbClr val="FF0000"/>
              </a:solidFill>
              <a:effectLst/>
              <a:latin typeface="+mn-lt"/>
              <a:ea typeface="+mn-ea"/>
              <a:cs typeface="+mn-cs"/>
            </a:rPr>
            <a:t>August / September</a:t>
          </a:r>
          <a:endParaRPr lang="en-US" sz="1200">
            <a:solidFill>
              <a:srgbClr val="FF0000"/>
            </a:solidFill>
            <a:effectLst/>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Right – to – Review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Parent-Notification Letter (Highly Qualified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Invitation to join SAC</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Title I Annual Meeting</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Agenda/PowerPoint/Video		</a:t>
          </a:r>
          <a:endParaRPr lang="en-US" sz="1200">
            <a:solidFill>
              <a:schemeClr val="dk1"/>
            </a:solidFill>
            <a:effectLst/>
            <a:latin typeface="+mn-lt"/>
            <a:ea typeface="+mn-ea"/>
            <a:cs typeface="+mn-cs"/>
            <a:sym typeface="Symbol" panose="05050102010706020507" pitchFamily="18" charset="2"/>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English) </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Spanish)   </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#3 UPLOADS:</a:t>
          </a:r>
          <a:endParaRPr lang="en-US" sz="1400">
            <a:solidFill>
              <a:srgbClr val="0070C0"/>
            </a:solidFill>
            <a:effectLst/>
          </a:endParaRPr>
        </a:p>
        <a:p>
          <a:r>
            <a:rPr lang="en-US" sz="1200" b="1">
              <a:solidFill>
                <a:srgbClr val="FF0000"/>
              </a:solidFill>
              <a:effectLst/>
              <a:latin typeface="+mn-lt"/>
              <a:ea typeface="+mn-ea"/>
              <a:cs typeface="+mn-cs"/>
            </a:rPr>
            <a:t>October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Condensed Version of the PFEP (send home with first report card) </a:t>
          </a:r>
        </a:p>
        <a:p>
          <a:pPr marL="171450" lvl="0" indent="-171450">
            <a:buFont typeface="Wingdings" panose="05000000000000000000" pitchFamily="2" charset="2"/>
            <a:buChar char="q"/>
          </a:pPr>
          <a:r>
            <a:rPr lang="en-US" sz="1200">
              <a:solidFill>
                <a:schemeClr val="dk1"/>
              </a:solidFill>
              <a:effectLst/>
              <a:latin typeface="+mn-lt"/>
              <a:ea typeface="+mn-ea"/>
              <a:cs typeface="+mn-cs"/>
            </a:rPr>
            <a:t>Community Partnership Agreement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Staff Development Activity:</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	</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		</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#4 UPLOADS:</a:t>
          </a:r>
          <a:endParaRPr lang="en-US" sz="1400">
            <a:solidFill>
              <a:srgbClr val="0070C0"/>
            </a:solidFill>
            <a:effectLst/>
          </a:endParaRPr>
        </a:p>
        <a:p>
          <a:r>
            <a:rPr lang="en-US" sz="1200" b="1">
              <a:solidFill>
                <a:srgbClr val="FF0000"/>
              </a:solidFill>
              <a:effectLst/>
              <a:latin typeface="+mn-lt"/>
              <a:ea typeface="+mn-ea"/>
              <a:cs typeface="+mn-cs"/>
            </a:rPr>
            <a:t>December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Other Activity – one document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Building Capacity Activity:</a:t>
          </a:r>
          <a:r>
            <a:rPr lang="en-US" sz="1200">
              <a:solidFill>
                <a:schemeClr val="dk1"/>
              </a:solidFill>
              <a:effectLst/>
              <a:latin typeface="+mn-lt"/>
              <a:ea typeface="+mn-ea"/>
              <a:cs typeface="+mn-cs"/>
            </a:rPr>
            <a:t> FSA </a:t>
          </a:r>
          <a:r>
            <a:rPr lang="en-US" sz="1200" b="1">
              <a:solidFill>
                <a:schemeClr val="dk1"/>
              </a:solidFill>
              <a:effectLst/>
              <a:latin typeface="+mn-lt"/>
              <a:ea typeface="+mn-ea"/>
              <a:cs typeface="+mn-cs"/>
            </a:rPr>
            <a:t>or </a:t>
          </a:r>
          <a:r>
            <a:rPr lang="en-US" sz="1200">
              <a:solidFill>
                <a:schemeClr val="dk1"/>
              </a:solidFill>
              <a:effectLst/>
              <a:latin typeface="+mn-lt"/>
              <a:ea typeface="+mn-ea"/>
              <a:cs typeface="+mn-cs"/>
            </a:rPr>
            <a:t>Conference Night Building Capacity Activity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400" b="1">
              <a:solidFill>
                <a:srgbClr val="0070C0"/>
              </a:solidFill>
              <a:effectLst/>
              <a:latin typeface="+mn-lt"/>
              <a:ea typeface="+mn-ea"/>
              <a:cs typeface="+mn-cs"/>
            </a:rPr>
            <a:t>PHASE #5 UPLOAD: </a:t>
          </a:r>
          <a:endParaRPr lang="en-US" sz="1400">
            <a:solidFill>
              <a:srgbClr val="0070C0"/>
            </a:solidFill>
            <a:effectLst/>
            <a:latin typeface="+mn-lt"/>
            <a:ea typeface="+mn-ea"/>
            <a:cs typeface="+mn-cs"/>
          </a:endParaRPr>
        </a:p>
        <a:p>
          <a:r>
            <a:rPr lang="en-US" sz="1200" b="1">
              <a:solidFill>
                <a:srgbClr val="FF0000"/>
              </a:solidFill>
              <a:effectLst/>
              <a:latin typeface="+mn-lt"/>
              <a:ea typeface="+mn-ea"/>
              <a:cs typeface="+mn-cs"/>
            </a:rPr>
            <a:t>May 2019</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SY 2018-19 Annual Evaluation</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Normal="100" workbookViewId="0">
      <selection activeCell="M8" sqref="M8"/>
    </sheetView>
  </sheetViews>
  <sheetFormatPr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49" t="s">
        <v>49</v>
      </c>
      <c r="B1" s="50"/>
      <c r="C1" s="50"/>
      <c r="D1" s="50"/>
      <c r="E1" s="50"/>
      <c r="F1" s="50"/>
      <c r="G1" s="50"/>
      <c r="H1" s="50"/>
      <c r="I1" s="50"/>
      <c r="J1" s="50"/>
      <c r="K1" s="51"/>
      <c r="L1" s="3" t="s">
        <v>28</v>
      </c>
      <c r="M1" s="1">
        <v>3628</v>
      </c>
      <c r="N1" s="4" t="s">
        <v>29</v>
      </c>
      <c r="O1" s="2">
        <f>'Involvement of Parents'!O1+'Coordination and Integration'!O1+'Annual Parent Meeting'!O1+'Flexible Parent Meeting'!O1+'Building Capacity'!O1+'Staff Development'!O1+'Other Activity'!O1+Accesssibility!O1+Communication!O1+Barriers!O1</f>
        <v>3628</v>
      </c>
      <c r="P1" s="5" t="s">
        <v>30</v>
      </c>
      <c r="Q1" s="9">
        <f>M1-O1</f>
        <v>0</v>
      </c>
    </row>
    <row r="2" spans="1:17" ht="12.75" customHeight="1" x14ac:dyDescent="0.2">
      <c r="A2" s="38"/>
      <c r="B2" s="39"/>
      <c r="C2" s="39"/>
      <c r="D2" s="39"/>
      <c r="E2" s="39"/>
      <c r="F2" s="39"/>
      <c r="G2" s="39"/>
      <c r="H2" s="39"/>
      <c r="I2" s="39"/>
      <c r="J2" s="39"/>
      <c r="K2" s="40"/>
    </row>
    <row r="3" spans="1:17" ht="15.75" x14ac:dyDescent="0.2">
      <c r="A3" s="55" t="s">
        <v>0</v>
      </c>
      <c r="B3" s="56"/>
      <c r="C3" s="56"/>
      <c r="D3" s="56"/>
      <c r="E3" s="56"/>
      <c r="F3" s="56"/>
      <c r="G3" s="56"/>
      <c r="H3" s="56"/>
      <c r="I3" s="56"/>
      <c r="J3" s="56"/>
      <c r="K3" s="57"/>
    </row>
    <row r="4" spans="1:17" ht="12.75" customHeight="1" x14ac:dyDescent="0.2">
      <c r="A4" s="38"/>
      <c r="B4" s="39"/>
      <c r="C4" s="39"/>
      <c r="D4" s="39"/>
      <c r="E4" s="39"/>
      <c r="F4" s="39"/>
      <c r="G4" s="39"/>
      <c r="H4" s="39"/>
      <c r="I4" s="39"/>
      <c r="J4" s="39"/>
      <c r="K4" s="40"/>
    </row>
    <row r="5" spans="1:17" ht="15" customHeight="1" x14ac:dyDescent="0.2">
      <c r="A5" s="55" t="s">
        <v>50</v>
      </c>
      <c r="B5" s="56"/>
      <c r="C5" s="56"/>
      <c r="D5" s="56"/>
      <c r="E5" s="56"/>
      <c r="F5" s="56"/>
      <c r="G5" s="56"/>
      <c r="H5" s="56"/>
      <c r="I5" s="56"/>
      <c r="J5" s="56"/>
      <c r="K5" s="57"/>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55" t="s">
        <v>1</v>
      </c>
      <c r="B8" s="56"/>
      <c r="C8" s="56"/>
      <c r="D8" s="56"/>
      <c r="E8" s="56"/>
      <c r="F8" s="56"/>
      <c r="G8" s="56"/>
      <c r="H8" s="56"/>
      <c r="I8" s="56"/>
      <c r="J8" s="56"/>
      <c r="K8" s="57"/>
    </row>
    <row r="9" spans="1:17" ht="12.75" customHeight="1" x14ac:dyDescent="0.2">
      <c r="A9" s="52"/>
      <c r="B9" s="53"/>
      <c r="C9" s="53"/>
      <c r="D9" s="53"/>
      <c r="E9" s="53"/>
      <c r="F9" s="53"/>
      <c r="G9" s="53"/>
      <c r="H9" s="53"/>
      <c r="I9" s="53"/>
      <c r="J9" s="53"/>
      <c r="K9" s="54"/>
    </row>
    <row r="10" spans="1:17" ht="48" customHeight="1" x14ac:dyDescent="0.2">
      <c r="A10" s="29" t="s">
        <v>2</v>
      </c>
      <c r="B10" s="30"/>
      <c r="C10" s="30"/>
      <c r="D10" s="30"/>
      <c r="E10" s="30"/>
      <c r="F10" s="30"/>
      <c r="G10" s="30"/>
      <c r="H10" s="30"/>
      <c r="I10" s="30"/>
      <c r="J10" s="30"/>
      <c r="K10" s="31"/>
    </row>
    <row r="11" spans="1:17" ht="13.5" customHeight="1" x14ac:dyDescent="0.2">
      <c r="A11" s="58"/>
      <c r="B11" s="59"/>
      <c r="C11" s="59"/>
      <c r="D11" s="59"/>
      <c r="E11" s="59"/>
      <c r="F11" s="59"/>
      <c r="G11" s="59"/>
      <c r="H11" s="59"/>
      <c r="I11" s="59"/>
      <c r="J11" s="59"/>
      <c r="K11" s="60"/>
    </row>
    <row r="12" spans="1:17" ht="36" customHeight="1" x14ac:dyDescent="0.2">
      <c r="A12" s="29" t="s">
        <v>3</v>
      </c>
      <c r="B12" s="30"/>
      <c r="C12" s="30"/>
      <c r="D12" s="30"/>
      <c r="E12" s="30"/>
      <c r="F12" s="30"/>
      <c r="G12" s="30"/>
      <c r="H12" s="30"/>
      <c r="I12" s="30"/>
      <c r="J12" s="30"/>
      <c r="K12" s="31"/>
    </row>
    <row r="13" spans="1:17" ht="11.25" customHeight="1" x14ac:dyDescent="0.2">
      <c r="A13" s="46"/>
      <c r="B13" s="47"/>
      <c r="C13" s="47"/>
      <c r="D13" s="47"/>
      <c r="E13" s="47"/>
      <c r="F13" s="47"/>
      <c r="G13" s="47"/>
      <c r="H13" s="47"/>
      <c r="I13" s="47"/>
      <c r="J13" s="47"/>
      <c r="K13" s="48"/>
    </row>
    <row r="14" spans="1:17" ht="18.75" customHeight="1" x14ac:dyDescent="0.2">
      <c r="A14" s="61" t="s">
        <v>4</v>
      </c>
      <c r="B14" s="62"/>
      <c r="C14" s="62"/>
      <c r="D14" s="62"/>
      <c r="E14" s="62"/>
      <c r="F14" s="62"/>
      <c r="G14" s="62"/>
      <c r="H14" s="62"/>
      <c r="I14" s="62"/>
      <c r="J14" s="62"/>
      <c r="K14" s="63"/>
    </row>
    <row r="15" spans="1:17" ht="30.75" customHeight="1" x14ac:dyDescent="0.2">
      <c r="A15" s="64"/>
      <c r="B15" s="65"/>
      <c r="C15" s="65"/>
      <c r="D15" s="65"/>
      <c r="E15" s="65"/>
      <c r="F15" s="65"/>
      <c r="G15" s="65"/>
      <c r="H15" s="65"/>
      <c r="I15" s="65"/>
      <c r="J15" s="65"/>
      <c r="K15" s="66"/>
    </row>
    <row r="16" spans="1:17" ht="12" customHeight="1" x14ac:dyDescent="0.2">
      <c r="A16" s="58"/>
      <c r="B16" s="59"/>
      <c r="C16" s="59"/>
      <c r="D16" s="59"/>
      <c r="E16" s="59"/>
      <c r="F16" s="59"/>
      <c r="G16" s="59"/>
      <c r="H16" s="59"/>
      <c r="I16" s="59"/>
      <c r="J16" s="59"/>
      <c r="K16" s="60"/>
    </row>
    <row r="17" spans="1:11" ht="66" customHeight="1" x14ac:dyDescent="0.2">
      <c r="A17" s="29" t="s">
        <v>5</v>
      </c>
      <c r="B17" s="30"/>
      <c r="C17" s="30"/>
      <c r="D17" s="30"/>
      <c r="E17" s="30"/>
      <c r="F17" s="30"/>
      <c r="G17" s="30"/>
      <c r="H17" s="30"/>
      <c r="I17" s="30"/>
      <c r="J17" s="30"/>
      <c r="K17" s="31"/>
    </row>
    <row r="18" spans="1:11" ht="12" customHeight="1" x14ac:dyDescent="0.2">
      <c r="A18" s="32"/>
      <c r="B18" s="33"/>
      <c r="C18" s="33"/>
      <c r="D18" s="33"/>
      <c r="E18" s="33"/>
      <c r="F18" s="33"/>
      <c r="G18" s="33"/>
      <c r="H18" s="33"/>
      <c r="I18" s="33"/>
      <c r="J18" s="33"/>
      <c r="K18" s="34"/>
    </row>
    <row r="19" spans="1:11" ht="51.75" customHeight="1" x14ac:dyDescent="0.2">
      <c r="A19" s="29" t="s">
        <v>6</v>
      </c>
      <c r="B19" s="30"/>
      <c r="C19" s="30"/>
      <c r="D19" s="30"/>
      <c r="E19" s="30"/>
      <c r="F19" s="30"/>
      <c r="G19" s="30"/>
      <c r="H19" s="30"/>
      <c r="I19" s="30"/>
      <c r="J19" s="30"/>
      <c r="K19" s="31"/>
    </row>
    <row r="20" spans="1:11" ht="13.5" customHeight="1" x14ac:dyDescent="0.2">
      <c r="A20" s="46"/>
      <c r="B20" s="47"/>
      <c r="C20" s="47"/>
      <c r="D20" s="47"/>
      <c r="E20" s="47"/>
      <c r="F20" s="47"/>
      <c r="G20" s="47"/>
      <c r="H20" s="47"/>
      <c r="I20" s="47"/>
      <c r="J20" s="47"/>
      <c r="K20" s="48"/>
    </row>
    <row r="21" spans="1:11" ht="48" customHeight="1" x14ac:dyDescent="0.2">
      <c r="A21" s="35" t="s">
        <v>7</v>
      </c>
      <c r="B21" s="36"/>
      <c r="C21" s="36"/>
      <c r="D21" s="36"/>
      <c r="E21" s="36"/>
      <c r="F21" s="36"/>
      <c r="G21" s="36"/>
      <c r="H21" s="36"/>
      <c r="I21" s="36"/>
      <c r="J21" s="36"/>
      <c r="K21" s="37"/>
    </row>
    <row r="22" spans="1:11" x14ac:dyDescent="0.2">
      <c r="A22" s="32"/>
      <c r="B22" s="33"/>
      <c r="C22" s="33"/>
      <c r="D22" s="33"/>
      <c r="E22" s="33"/>
      <c r="F22" s="33"/>
      <c r="G22" s="33"/>
      <c r="H22" s="33"/>
      <c r="I22" s="33"/>
      <c r="J22" s="33"/>
      <c r="K22" s="34"/>
    </row>
    <row r="23" spans="1:11" ht="48" customHeight="1" x14ac:dyDescent="0.2">
      <c r="A23" s="41" t="s">
        <v>26</v>
      </c>
      <c r="B23" s="41"/>
      <c r="C23" s="41"/>
      <c r="D23" s="41"/>
      <c r="E23" s="41"/>
      <c r="F23" s="41"/>
      <c r="G23" s="41"/>
      <c r="H23" s="41"/>
      <c r="I23" s="41"/>
      <c r="J23" s="41"/>
      <c r="K23" s="41"/>
    </row>
    <row r="24" spans="1:11" x14ac:dyDescent="0.2">
      <c r="A24" s="43"/>
      <c r="B24" s="44"/>
      <c r="C24" s="44"/>
      <c r="D24" s="44"/>
      <c r="E24" s="44"/>
      <c r="F24" s="44"/>
      <c r="G24" s="44"/>
      <c r="H24" s="44"/>
      <c r="I24" s="44"/>
      <c r="J24" s="44"/>
      <c r="K24" s="45"/>
    </row>
    <row r="25" spans="1:11" ht="63.75" customHeight="1" x14ac:dyDescent="0.2">
      <c r="A25" s="42" t="s">
        <v>48</v>
      </c>
      <c r="B25" s="42"/>
      <c r="C25" s="42"/>
      <c r="D25" s="42"/>
      <c r="E25" s="42"/>
      <c r="F25" s="42"/>
      <c r="G25" s="42"/>
      <c r="H25" s="42"/>
      <c r="I25" s="42"/>
      <c r="J25" s="42"/>
      <c r="K25" s="42"/>
    </row>
    <row r="26" spans="1:11" x14ac:dyDescent="0.2">
      <c r="A26" s="38"/>
      <c r="B26" s="39"/>
      <c r="C26" s="39"/>
      <c r="D26" s="39"/>
      <c r="E26" s="39"/>
      <c r="F26" s="39"/>
      <c r="G26" s="39"/>
      <c r="H26" s="39"/>
      <c r="I26" s="39"/>
      <c r="J26" s="39"/>
      <c r="K26" s="40"/>
    </row>
    <row r="27" spans="1:11" ht="45.75" customHeight="1" x14ac:dyDescent="0.2">
      <c r="A27" s="41" t="s">
        <v>27</v>
      </c>
      <c r="B27" s="41"/>
      <c r="C27" s="41"/>
      <c r="D27" s="41"/>
      <c r="E27" s="41"/>
      <c r="F27" s="41"/>
      <c r="G27" s="41"/>
      <c r="H27" s="41"/>
      <c r="I27" s="41"/>
      <c r="J27" s="41"/>
      <c r="K27" s="41"/>
    </row>
    <row r="28" spans="1:11" ht="15.75" x14ac:dyDescent="0.25">
      <c r="A28" s="26"/>
      <c r="B28" s="27"/>
      <c r="C28" s="27"/>
      <c r="D28" s="27"/>
      <c r="E28" s="27"/>
      <c r="F28" s="27"/>
      <c r="G28" s="27"/>
      <c r="H28" s="27"/>
      <c r="I28" s="27"/>
      <c r="J28" s="27"/>
      <c r="K28" s="28"/>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A3" sqref="A3:K3"/>
    </sheetView>
  </sheetViews>
  <sheetFormatPr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3" t="s">
        <v>24</v>
      </c>
      <c r="B1" s="84"/>
      <c r="C1" s="84"/>
      <c r="D1" s="84"/>
      <c r="E1" s="84"/>
      <c r="F1" s="84"/>
      <c r="G1" s="84"/>
      <c r="H1" s="84"/>
      <c r="I1" s="84"/>
      <c r="J1" s="84"/>
      <c r="K1" s="85"/>
      <c r="L1" s="19" t="s">
        <v>28</v>
      </c>
      <c r="M1" s="2">
        <f>Assurances!M1</f>
        <v>3628</v>
      </c>
      <c r="N1" s="20" t="s">
        <v>31</v>
      </c>
      <c r="O1" s="1"/>
      <c r="P1" s="21" t="s">
        <v>30</v>
      </c>
      <c r="Q1" s="9">
        <f>M1-SUM(O1+'Involvement of Parents'!O1+'Coordination and Integration'!O1+'Annual Parent Meeting'!O1+'Flexible Parent Meeting'!O1+'Building Capacity'!O1+'Staff Development'!O1+'Other Activity'!O1+Communication!O1+Barriers!O1)</f>
        <v>0</v>
      </c>
    </row>
    <row r="2" spans="1:17" ht="246.75" customHeight="1" x14ac:dyDescent="0.25">
      <c r="A2" s="86" t="s">
        <v>45</v>
      </c>
      <c r="B2" s="87"/>
      <c r="C2" s="87"/>
      <c r="D2" s="87"/>
      <c r="E2" s="87"/>
      <c r="F2" s="87"/>
      <c r="G2" s="87"/>
      <c r="H2" s="87"/>
      <c r="I2" s="87"/>
      <c r="J2" s="87"/>
      <c r="K2" s="88"/>
    </row>
    <row r="3" spans="1:17" ht="272.25" customHeight="1" x14ac:dyDescent="0.25">
      <c r="A3" s="64" t="s">
        <v>46</v>
      </c>
      <c r="B3" s="89"/>
      <c r="C3" s="89"/>
      <c r="D3" s="89"/>
      <c r="E3" s="89"/>
      <c r="F3" s="89"/>
      <c r="G3" s="89"/>
      <c r="H3" s="89"/>
      <c r="I3" s="89"/>
      <c r="J3" s="89"/>
      <c r="K3" s="90"/>
    </row>
  </sheetData>
  <sheetProtection sheet="1" objects="1" scenarios="1" selectLockedCells="1"/>
  <mergeCells count="3">
    <mergeCell ref="A1:K1"/>
    <mergeCell ref="A2:K2"/>
    <mergeCell ref="A3:K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A2" sqref="A2:K2"/>
    </sheetView>
  </sheetViews>
  <sheetFormatPr defaultRowHeight="15" x14ac:dyDescent="0.2"/>
  <cols>
    <col min="1" max="11" width="9.140625" style="6"/>
    <col min="12" max="12" width="12.5703125" style="6" customWidth="1"/>
    <col min="13" max="13" width="15.7109375" style="6" customWidth="1"/>
    <col min="14" max="14" width="15.5703125" style="6" customWidth="1"/>
    <col min="15" max="15" width="14.28515625" style="6" bestFit="1" customWidth="1"/>
    <col min="16" max="16" width="13.28515625" style="6" customWidth="1"/>
    <col min="17" max="17" width="15" style="6" bestFit="1" customWidth="1"/>
    <col min="18" max="16384" width="9.140625" style="6"/>
  </cols>
  <sheetData>
    <row r="1" spans="1:17" ht="42" customHeight="1" x14ac:dyDescent="0.25">
      <c r="A1" s="83" t="s">
        <v>25</v>
      </c>
      <c r="B1" s="84"/>
      <c r="C1" s="84"/>
      <c r="D1" s="84"/>
      <c r="E1" s="84"/>
      <c r="F1" s="84"/>
      <c r="G1" s="84"/>
      <c r="H1" s="84"/>
      <c r="I1" s="84"/>
      <c r="J1" s="84"/>
      <c r="K1" s="85"/>
      <c r="L1" s="19" t="s">
        <v>28</v>
      </c>
      <c r="M1" s="2">
        <f>Assurances!M1</f>
        <v>3628</v>
      </c>
      <c r="N1" s="20" t="s">
        <v>31</v>
      </c>
      <c r="O1" s="1"/>
      <c r="P1" s="21" t="s">
        <v>30</v>
      </c>
      <c r="Q1" s="9">
        <f>M1-SUM(O1+'Involvement of Parents'!O1+'Coordination and Integration'!O1+'Annual Parent Meeting'!O1+'Flexible Parent Meeting'!O1+'Building Capacity'!O1+'Staff Development'!O1+'Other Activity'!O1+Communication!O1+Accesssibility!O1)</f>
        <v>0</v>
      </c>
    </row>
    <row r="2" spans="1:17" ht="244.5" customHeight="1" x14ac:dyDescent="0.2">
      <c r="A2" s="64" t="s">
        <v>47</v>
      </c>
      <c r="B2" s="89"/>
      <c r="C2" s="89"/>
      <c r="D2" s="89"/>
      <c r="E2" s="89"/>
      <c r="F2" s="89"/>
      <c r="G2" s="89"/>
      <c r="H2" s="89"/>
      <c r="I2" s="89"/>
      <c r="J2" s="89"/>
      <c r="K2" s="90"/>
    </row>
  </sheetData>
  <sheetProtection sheet="1" objects="1" scenarios="1" selectLockedCells="1"/>
  <mergeCells count="2">
    <mergeCell ref="A1:K1"/>
    <mergeCell ref="A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topLeftCell="A4" zoomScaleNormal="100" workbookViewId="0">
      <selection activeCell="J4" sqref="J4"/>
    </sheetView>
  </sheetViews>
  <sheetFormatPr defaultRowHeight="15" x14ac:dyDescent="0.25"/>
  <sheetData/>
  <pageMargins left="0.7" right="0.7" top="0.75" bottom="0.75" header="0.3" footer="0.3"/>
  <pageSetup scale="9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zoomScaleNormal="100" workbookViewId="0">
      <selection activeCell="L2" sqref="L2"/>
    </sheetView>
  </sheetViews>
  <sheetFormatPr defaultRowHeight="15" x14ac:dyDescent="0.25"/>
  <sheetData/>
  <pageMargins left="0.7" right="0.7" top="0.75" bottom="0.75" header="0.3" footer="0.3"/>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110" zoomScaleNormal="110" workbookViewId="0">
      <selection activeCell="O2" sqref="O2"/>
    </sheetView>
  </sheetViews>
  <sheetFormatPr defaultRowHeight="15" x14ac:dyDescent="0.25"/>
  <cols>
    <col min="1"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67" t="s">
        <v>8</v>
      </c>
      <c r="B1" s="67"/>
      <c r="C1" s="67"/>
      <c r="D1" s="67"/>
      <c r="E1" s="67"/>
      <c r="F1" s="67"/>
      <c r="G1" s="67"/>
      <c r="H1" s="67"/>
      <c r="I1" s="67"/>
      <c r="J1" s="67"/>
      <c r="K1" s="67"/>
      <c r="L1" s="10" t="s">
        <v>28</v>
      </c>
      <c r="M1" s="16">
        <f>Assurances!M1</f>
        <v>3628</v>
      </c>
      <c r="N1" s="12" t="s">
        <v>31</v>
      </c>
      <c r="O1" s="11">
        <v>191</v>
      </c>
      <c r="P1" s="13" t="s">
        <v>30</v>
      </c>
      <c r="Q1" s="17">
        <f>M1-SUM(O1+'Coordination and Integration'!O1+'Annual Parent Meeting'!O1+'Flexible Parent Meeting'!O1+'Building Capacity'!O1+'Staff Development'!O1+'Other Activity'!O1+Communication!O1+Accesssibility!O1+Barriers!O1)</f>
        <v>0</v>
      </c>
    </row>
    <row r="2" spans="1:17" ht="395.25" customHeight="1" x14ac:dyDescent="0.25">
      <c r="A2" s="41" t="s">
        <v>32</v>
      </c>
      <c r="B2" s="41"/>
      <c r="C2" s="41"/>
      <c r="D2" s="41"/>
      <c r="E2" s="41"/>
      <c r="F2" s="41"/>
      <c r="G2" s="41"/>
      <c r="H2" s="41"/>
      <c r="I2" s="41"/>
      <c r="J2" s="41"/>
      <c r="K2" s="41"/>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zoomScaleNormal="100" workbookViewId="0">
      <selection activeCell="O4" sqref="O4"/>
    </sheetView>
  </sheetViews>
  <sheetFormatPr defaultRowHeight="15" x14ac:dyDescent="0.25"/>
  <cols>
    <col min="1" max="11" width="9.140625" style="14" customWidth="1"/>
    <col min="12" max="12" width="13.7109375" style="14" customWidth="1"/>
    <col min="13" max="13" width="12.5703125" style="14" customWidth="1"/>
    <col min="14" max="14" width="14.85546875" style="14" customWidth="1"/>
    <col min="15" max="15" width="13.85546875" style="14" customWidth="1"/>
    <col min="16" max="16" width="12" style="14" customWidth="1"/>
    <col min="17" max="17" width="13.140625" style="14" customWidth="1"/>
    <col min="18" max="16384" width="9.140625" style="14"/>
  </cols>
  <sheetData>
    <row r="1" spans="1:17" ht="42" customHeight="1" x14ac:dyDescent="0.25">
      <c r="A1" s="68" t="s">
        <v>9</v>
      </c>
      <c r="B1" s="68"/>
      <c r="C1" s="68"/>
      <c r="D1" s="68"/>
      <c r="E1" s="68"/>
      <c r="F1" s="68"/>
      <c r="G1" s="68"/>
      <c r="H1" s="68"/>
      <c r="I1" s="68"/>
      <c r="J1" s="68"/>
      <c r="K1" s="68"/>
      <c r="L1" s="3" t="s">
        <v>28</v>
      </c>
      <c r="M1" s="2">
        <f>Assurances!M1</f>
        <v>3628</v>
      </c>
      <c r="N1" s="4" t="s">
        <v>31</v>
      </c>
      <c r="O1" s="1">
        <v>500</v>
      </c>
      <c r="P1" s="18" t="s">
        <v>30</v>
      </c>
      <c r="Q1" s="9">
        <f>M1-SUM(O1+'Involvement of Parents'!O1+'Annual Parent Meeting'!O1+'Flexible Parent Meeting'!O1+'Building Capacity'!O1+'Staff Development'!O1+'Other Activity'!O1+Communication!O1+Accesssibility!O1+Barriers!O1)</f>
        <v>0</v>
      </c>
    </row>
    <row r="2" spans="1:17" ht="56.25" customHeight="1" x14ac:dyDescent="0.25">
      <c r="A2" s="69" t="s">
        <v>10</v>
      </c>
      <c r="B2" s="69"/>
      <c r="C2" s="69"/>
      <c r="D2" s="69"/>
      <c r="E2" s="69"/>
      <c r="F2" s="69"/>
      <c r="G2" s="69"/>
      <c r="H2" s="69"/>
      <c r="I2" s="69"/>
      <c r="J2" s="69"/>
      <c r="K2" s="69"/>
    </row>
    <row r="3" spans="1:17" ht="18" x14ac:dyDescent="0.25">
      <c r="A3" s="70" t="s">
        <v>11</v>
      </c>
      <c r="B3" s="70"/>
      <c r="C3" s="70" t="s">
        <v>33</v>
      </c>
      <c r="D3" s="70"/>
      <c r="E3" s="70"/>
      <c r="F3" s="70"/>
      <c r="G3" s="70"/>
      <c r="H3" s="70"/>
      <c r="I3" s="70"/>
      <c r="J3" s="70"/>
      <c r="K3" s="70"/>
    </row>
    <row r="4" spans="1:17" ht="180.75" customHeight="1" x14ac:dyDescent="0.25">
      <c r="A4" s="71" t="s">
        <v>12</v>
      </c>
      <c r="B4" s="71"/>
      <c r="C4" s="41" t="s">
        <v>34</v>
      </c>
      <c r="D4" s="72"/>
      <c r="E4" s="72"/>
      <c r="F4" s="72"/>
      <c r="G4" s="72"/>
      <c r="H4" s="72"/>
      <c r="I4" s="72"/>
      <c r="J4" s="72"/>
      <c r="K4" s="72"/>
    </row>
    <row r="5" spans="1:17" ht="144.75" customHeight="1" x14ac:dyDescent="0.25">
      <c r="A5" s="77" t="s">
        <v>13</v>
      </c>
      <c r="B5" s="77"/>
      <c r="C5" s="78" t="s">
        <v>35</v>
      </c>
      <c r="D5" s="79"/>
      <c r="E5" s="79"/>
      <c r="F5" s="79"/>
      <c r="G5" s="79"/>
      <c r="H5" s="79"/>
      <c r="I5" s="79"/>
      <c r="J5" s="79"/>
      <c r="K5" s="79"/>
    </row>
    <row r="6" spans="1:17" ht="129.75" customHeight="1" x14ac:dyDescent="0.25">
      <c r="A6" s="80"/>
      <c r="B6" s="80"/>
      <c r="C6" s="41"/>
      <c r="D6" s="72"/>
      <c r="E6" s="72"/>
      <c r="F6" s="72"/>
      <c r="G6" s="72"/>
      <c r="H6" s="72"/>
      <c r="I6" s="72"/>
      <c r="J6" s="72"/>
      <c r="K6" s="72"/>
    </row>
    <row r="7" spans="1:17" ht="139.5" customHeight="1" x14ac:dyDescent="0.25">
      <c r="A7" s="73"/>
      <c r="B7" s="74"/>
      <c r="C7" s="29"/>
      <c r="D7" s="75"/>
      <c r="E7" s="75"/>
      <c r="F7" s="75"/>
      <c r="G7" s="75"/>
      <c r="H7" s="75"/>
      <c r="I7" s="75"/>
      <c r="J7" s="75"/>
      <c r="K7" s="76"/>
    </row>
    <row r="8" spans="1:17" ht="138" customHeight="1" x14ac:dyDescent="0.25">
      <c r="A8" s="73" t="s">
        <v>36</v>
      </c>
      <c r="B8" s="74"/>
      <c r="C8" s="29" t="s">
        <v>37</v>
      </c>
      <c r="D8" s="75"/>
      <c r="E8" s="75"/>
      <c r="F8" s="75"/>
      <c r="G8" s="75"/>
      <c r="H8" s="75"/>
      <c r="I8" s="75"/>
      <c r="J8" s="75"/>
      <c r="K8" s="76"/>
    </row>
    <row r="9" spans="1:17" ht="183.75" customHeight="1" x14ac:dyDescent="0.25">
      <c r="A9" s="73"/>
      <c r="B9" s="74"/>
      <c r="C9" s="29"/>
      <c r="D9" s="75"/>
      <c r="E9" s="75"/>
      <c r="F9" s="75"/>
      <c r="G9" s="75"/>
      <c r="H9" s="75"/>
      <c r="I9" s="75"/>
      <c r="J9" s="75"/>
      <c r="K9" s="76"/>
    </row>
  </sheetData>
  <sheetProtection sheet="1" objects="1" scenarios="1" selectLockedCells="1"/>
  <mergeCells count="16">
    <mergeCell ref="A8:B8"/>
    <mergeCell ref="C8:K8"/>
    <mergeCell ref="A9:B9"/>
    <mergeCell ref="C9:K9"/>
    <mergeCell ref="A5:B5"/>
    <mergeCell ref="C5:K5"/>
    <mergeCell ref="A6:B6"/>
    <mergeCell ref="C6:K6"/>
    <mergeCell ref="A7:B7"/>
    <mergeCell ref="C7:K7"/>
    <mergeCell ref="A1:K1"/>
    <mergeCell ref="A2:K2"/>
    <mergeCell ref="A3:B3"/>
    <mergeCell ref="A4:B4"/>
    <mergeCell ref="C3:K3"/>
    <mergeCell ref="C4:K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O2" sqref="O2"/>
    </sheetView>
  </sheetViews>
  <sheetFormatPr defaultRowHeight="15" x14ac:dyDescent="0.25"/>
  <cols>
    <col min="1" max="11" width="9.140625" style="14"/>
    <col min="12" max="12" width="13.7109375" style="14" customWidth="1"/>
    <col min="13" max="13" width="12.7109375" style="14" customWidth="1"/>
    <col min="14" max="14" width="14.5703125" style="14" customWidth="1"/>
    <col min="15" max="15" width="12.42578125" style="14" customWidth="1"/>
    <col min="16" max="16" width="12.28515625" style="14" customWidth="1"/>
    <col min="17" max="17" width="13.140625" style="14" customWidth="1"/>
    <col min="18" max="16384" width="9.140625" style="14"/>
  </cols>
  <sheetData>
    <row r="1" spans="1:17" ht="42" customHeight="1" x14ac:dyDescent="0.25">
      <c r="A1" s="81" t="s">
        <v>14</v>
      </c>
      <c r="B1" s="82"/>
      <c r="C1" s="82"/>
      <c r="D1" s="82"/>
      <c r="E1" s="82"/>
      <c r="F1" s="82"/>
      <c r="G1" s="82"/>
      <c r="H1" s="82"/>
      <c r="I1" s="82"/>
      <c r="J1" s="82"/>
      <c r="K1" s="82"/>
      <c r="L1" s="19" t="s">
        <v>28</v>
      </c>
      <c r="M1" s="2">
        <f>Assurances!M1</f>
        <v>3628</v>
      </c>
      <c r="N1" s="20" t="s">
        <v>31</v>
      </c>
      <c r="O1" s="1">
        <v>50</v>
      </c>
      <c r="P1" s="21" t="s">
        <v>30</v>
      </c>
      <c r="Q1" s="9">
        <f>M1-SUM(O1+'Involvement of Parents'!O1+'Coordination and Integration'!O1+'Flexible Parent Meeting'!O1+'Building Capacity'!O1+'Staff Development'!O1+'Other Activity'!O1+Communication!O1+Accesssibility!O1+Barriers!O1)</f>
        <v>0</v>
      </c>
    </row>
    <row r="2" spans="1:17" ht="249" customHeight="1" x14ac:dyDescent="0.25">
      <c r="A2" s="41" t="s">
        <v>38</v>
      </c>
      <c r="B2" s="79"/>
      <c r="C2" s="79"/>
      <c r="D2" s="79"/>
      <c r="E2" s="79"/>
      <c r="F2" s="79"/>
      <c r="G2" s="79"/>
      <c r="H2" s="79"/>
      <c r="I2" s="79"/>
      <c r="J2" s="79"/>
      <c r="K2" s="79"/>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O2" sqref="O2"/>
    </sheetView>
  </sheetViews>
  <sheetFormatPr defaultRowHeight="15" x14ac:dyDescent="0.25"/>
  <cols>
    <col min="1" max="11" width="9.140625" style="14"/>
    <col min="12" max="12" width="14.28515625" style="14" customWidth="1"/>
    <col min="13" max="13" width="14.5703125" style="14" customWidth="1"/>
    <col min="14" max="14" width="13.42578125" style="14" customWidth="1"/>
    <col min="15" max="15" width="14.28515625" style="14" bestFit="1" customWidth="1"/>
    <col min="16" max="16" width="12.28515625" style="14" customWidth="1"/>
    <col min="17" max="17" width="13.7109375" style="14" bestFit="1" customWidth="1"/>
    <col min="18" max="16384" width="9.140625" style="14"/>
  </cols>
  <sheetData>
    <row r="1" spans="1:17" ht="42" customHeight="1" x14ac:dyDescent="0.25">
      <c r="A1" s="81" t="s">
        <v>15</v>
      </c>
      <c r="B1" s="81"/>
      <c r="C1" s="81"/>
      <c r="D1" s="81"/>
      <c r="E1" s="81"/>
      <c r="F1" s="81"/>
      <c r="G1" s="81"/>
      <c r="H1" s="81"/>
      <c r="I1" s="81"/>
      <c r="J1" s="81"/>
      <c r="K1" s="81"/>
      <c r="L1" s="19" t="s">
        <v>28</v>
      </c>
      <c r="M1" s="2">
        <f>Assurances!M1</f>
        <v>3628</v>
      </c>
      <c r="N1" s="22" t="s">
        <v>31</v>
      </c>
      <c r="O1" s="1">
        <v>328</v>
      </c>
      <c r="P1" s="23" t="s">
        <v>30</v>
      </c>
      <c r="Q1" s="9">
        <f>M1-SUM(O1+'Involvement of Parents'!O1+'Coordination and Integration'!O1+'Annual Parent Meeting'!O1+'Building Capacity'!O1+'Staff Development'!O1+'Other Activity'!O1+Communication!O1+Accesssibility!O1+Barriers!O1)</f>
        <v>0</v>
      </c>
    </row>
    <row r="2" spans="1:17" ht="103.5" customHeight="1" x14ac:dyDescent="0.25">
      <c r="A2" s="41" t="s">
        <v>39</v>
      </c>
      <c r="B2" s="72"/>
      <c r="C2" s="72"/>
      <c r="D2" s="72"/>
      <c r="E2" s="72"/>
      <c r="F2" s="72"/>
      <c r="G2" s="72"/>
      <c r="H2" s="72"/>
      <c r="I2" s="72"/>
      <c r="J2" s="72"/>
      <c r="K2" s="72"/>
    </row>
    <row r="3" spans="1:17" ht="124.5" customHeight="1" x14ac:dyDescent="0.25">
      <c r="A3" s="41" t="s">
        <v>16</v>
      </c>
      <c r="B3" s="72"/>
      <c r="C3" s="72"/>
      <c r="D3" s="72"/>
      <c r="E3" s="72"/>
      <c r="F3" s="72"/>
      <c r="G3" s="72"/>
      <c r="H3" s="72"/>
      <c r="I3" s="72"/>
      <c r="J3" s="72"/>
      <c r="K3" s="72"/>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abSelected="1" topLeftCell="A2" zoomScaleNormal="100" workbookViewId="0">
      <selection activeCell="A2" sqref="A2:K2"/>
    </sheetView>
  </sheetViews>
  <sheetFormatPr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3.7109375" style="6" bestFit="1" customWidth="1"/>
    <col min="18" max="16384" width="9.140625" style="6"/>
  </cols>
  <sheetData>
    <row r="1" spans="1:17" ht="42" customHeight="1" x14ac:dyDescent="0.25">
      <c r="A1" s="83" t="s">
        <v>17</v>
      </c>
      <c r="B1" s="84"/>
      <c r="C1" s="84"/>
      <c r="D1" s="84"/>
      <c r="E1" s="84"/>
      <c r="F1" s="84"/>
      <c r="G1" s="84"/>
      <c r="H1" s="84"/>
      <c r="I1" s="84"/>
      <c r="J1" s="84"/>
      <c r="K1" s="85"/>
      <c r="L1" s="19" t="s">
        <v>28</v>
      </c>
      <c r="M1" s="2">
        <f>Assurances!M1</f>
        <v>3628</v>
      </c>
      <c r="N1" s="20" t="s">
        <v>31</v>
      </c>
      <c r="O1" s="1">
        <v>2259</v>
      </c>
      <c r="P1" s="21" t="s">
        <v>30</v>
      </c>
      <c r="Q1" s="9">
        <f>M1-SUM(O1+'Involvement of Parents'!O1+'Coordination and Integration'!O1+'Annual Parent Meeting'!O1+'Flexible Parent Meeting'!O1+'Staff Development'!O1+'Other Activity'!O1+Communication!O1+Accesssibility!O1+Barriers!O1)</f>
        <v>0</v>
      </c>
    </row>
    <row r="2" spans="1:17" ht="409.5" customHeight="1" x14ac:dyDescent="0.2">
      <c r="A2" s="86" t="s">
        <v>51</v>
      </c>
      <c r="B2" s="87"/>
      <c r="C2" s="87"/>
      <c r="D2" s="87"/>
      <c r="E2" s="87"/>
      <c r="F2" s="87"/>
      <c r="G2" s="87"/>
      <c r="H2" s="87"/>
      <c r="I2" s="87"/>
      <c r="J2" s="87"/>
      <c r="K2" s="88"/>
    </row>
    <row r="3" spans="1:17" ht="360.75" customHeight="1" x14ac:dyDescent="0.2">
      <c r="A3" s="86" t="s">
        <v>18</v>
      </c>
      <c r="B3" s="87"/>
      <c r="C3" s="87"/>
      <c r="D3" s="87"/>
      <c r="E3" s="87"/>
      <c r="F3" s="87"/>
      <c r="G3" s="87"/>
      <c r="H3" s="87"/>
      <c r="I3" s="87"/>
      <c r="J3" s="87"/>
      <c r="K3" s="88"/>
    </row>
    <row r="4" spans="1:17" ht="123.75" customHeight="1" x14ac:dyDescent="0.2">
      <c r="A4" s="64" t="s">
        <v>40</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O2" sqref="O2"/>
    </sheetView>
  </sheetViews>
  <sheetFormatPr defaultRowHeight="15" x14ac:dyDescent="0.2"/>
  <cols>
    <col min="1" max="11" width="9.140625" style="6"/>
    <col min="12" max="12" width="12.85546875" style="6" customWidth="1"/>
    <col min="13" max="14" width="14.42578125" style="6" customWidth="1"/>
    <col min="15" max="15" width="14.28515625" style="6" bestFit="1" customWidth="1"/>
    <col min="16" max="16" width="11.42578125" style="6" customWidth="1"/>
    <col min="17" max="17" width="15" style="6" bestFit="1" customWidth="1"/>
    <col min="18" max="16384" width="9.140625" style="6"/>
  </cols>
  <sheetData>
    <row r="1" spans="1:17" ht="42" customHeight="1" x14ac:dyDescent="0.25">
      <c r="A1" s="83" t="s">
        <v>19</v>
      </c>
      <c r="B1" s="84"/>
      <c r="C1" s="84"/>
      <c r="D1" s="84"/>
      <c r="E1" s="84"/>
      <c r="F1" s="84"/>
      <c r="G1" s="84"/>
      <c r="H1" s="84"/>
      <c r="I1" s="84"/>
      <c r="J1" s="84"/>
      <c r="K1" s="85"/>
      <c r="L1" s="19" t="s">
        <v>28</v>
      </c>
      <c r="M1" s="2">
        <f>Assurances!M1</f>
        <v>3628</v>
      </c>
      <c r="N1" s="20" t="s">
        <v>31</v>
      </c>
      <c r="O1" s="1">
        <v>250</v>
      </c>
      <c r="P1" s="21" t="s">
        <v>30</v>
      </c>
      <c r="Q1" s="9">
        <f>M1-SUM(O1+'Involvement of Parents'!O1+'Coordination and Integration'!O1+'Annual Parent Meeting'!O1+'Flexible Parent Meeting'!O1+'Building Capacity'!O1+'Other Activity'!O1+Communication!O1+Accesssibility!O1+Barriers!O1)</f>
        <v>0</v>
      </c>
    </row>
    <row r="2" spans="1:17" ht="214.5" customHeight="1" x14ac:dyDescent="0.2">
      <c r="A2" s="86" t="s">
        <v>20</v>
      </c>
      <c r="B2" s="87"/>
      <c r="C2" s="87"/>
      <c r="D2" s="87"/>
      <c r="E2" s="87"/>
      <c r="F2" s="87"/>
      <c r="G2" s="87"/>
      <c r="H2" s="87"/>
      <c r="I2" s="87"/>
      <c r="J2" s="87"/>
      <c r="K2" s="88"/>
    </row>
    <row r="3" spans="1:17" ht="354" customHeight="1" x14ac:dyDescent="0.2">
      <c r="A3" s="86" t="s">
        <v>52</v>
      </c>
      <c r="B3" s="87"/>
      <c r="C3" s="87"/>
      <c r="D3" s="87"/>
      <c r="E3" s="87"/>
      <c r="F3" s="87"/>
      <c r="G3" s="87"/>
      <c r="H3" s="87"/>
      <c r="I3" s="87"/>
      <c r="J3" s="87"/>
      <c r="K3" s="88"/>
    </row>
    <row r="4" spans="1:17" ht="375" customHeight="1" x14ac:dyDescent="0.2">
      <c r="A4" s="64" t="s">
        <v>41</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election activeCell="O2" sqref="O2"/>
    </sheetView>
  </sheetViews>
  <sheetFormatPr defaultRowHeight="15" x14ac:dyDescent="0.2"/>
  <cols>
    <col min="1" max="11" width="9.140625" style="6"/>
    <col min="12" max="12" width="13" style="6" customWidth="1"/>
    <col min="13" max="13" width="12.5703125" style="6" customWidth="1"/>
    <col min="14" max="14" width="15.7109375" style="6" customWidth="1"/>
    <col min="15" max="15" width="14.28515625" style="6" bestFit="1" customWidth="1"/>
    <col min="16" max="16" width="12.28515625" style="6" customWidth="1"/>
    <col min="17" max="17" width="15" style="6" bestFit="1" customWidth="1"/>
    <col min="18" max="16384" width="9.140625" style="6"/>
  </cols>
  <sheetData>
    <row r="1" spans="1:17" ht="42" customHeight="1" x14ac:dyDescent="0.25">
      <c r="A1" s="91" t="s">
        <v>21</v>
      </c>
      <c r="B1" s="92"/>
      <c r="C1" s="92"/>
      <c r="D1" s="92"/>
      <c r="E1" s="92"/>
      <c r="F1" s="92"/>
      <c r="G1" s="92"/>
      <c r="H1" s="92"/>
      <c r="I1" s="92"/>
      <c r="J1" s="92"/>
      <c r="K1" s="93"/>
      <c r="L1" s="19" t="s">
        <v>28</v>
      </c>
      <c r="M1" s="2">
        <f>Assurances!M1</f>
        <v>3628</v>
      </c>
      <c r="N1" s="20" t="s">
        <v>31</v>
      </c>
      <c r="O1" s="1">
        <v>50</v>
      </c>
      <c r="P1" s="21" t="s">
        <v>30</v>
      </c>
      <c r="Q1" s="9">
        <f>M1-SUM(O1+'Involvement of Parents'!O1+'Annual Parent Meeting'!O1+'Coordination and Integration'!O1+'Flexible Parent Meeting'!O1+'Building Capacity'!O1+'Staff Development'!O1+Communication!O1+Accesssibility!O1+Barriers!O1)</f>
        <v>0</v>
      </c>
    </row>
    <row r="2" spans="1:17" ht="245.25" customHeight="1" x14ac:dyDescent="0.2">
      <c r="A2" s="64" t="s">
        <v>42</v>
      </c>
      <c r="B2" s="65"/>
      <c r="C2" s="65"/>
      <c r="D2" s="65"/>
      <c r="E2" s="65"/>
      <c r="F2" s="65"/>
      <c r="G2" s="65"/>
      <c r="H2" s="65"/>
      <c r="I2" s="65"/>
      <c r="J2" s="65"/>
      <c r="K2" s="66"/>
    </row>
    <row r="7" spans="1:17" x14ac:dyDescent="0.2">
      <c r="A7" s="25"/>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A4" workbookViewId="0">
      <selection activeCell="A4" sqref="A4:K4"/>
    </sheetView>
  </sheetViews>
  <sheetFormatPr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3" t="s">
        <v>22</v>
      </c>
      <c r="B1" s="84"/>
      <c r="C1" s="84"/>
      <c r="D1" s="84"/>
      <c r="E1" s="84"/>
      <c r="F1" s="84"/>
      <c r="G1" s="84"/>
      <c r="H1" s="84"/>
      <c r="I1" s="84"/>
      <c r="J1" s="84"/>
      <c r="K1" s="85"/>
      <c r="L1" s="24" t="s">
        <v>28</v>
      </c>
      <c r="M1" s="2">
        <f>Assurances!M1</f>
        <v>3628</v>
      </c>
      <c r="N1" s="20" t="s">
        <v>31</v>
      </c>
      <c r="O1" s="1"/>
      <c r="P1" s="21" t="s">
        <v>30</v>
      </c>
      <c r="Q1" s="9">
        <f>M1-SUM(O1+'Involvement of Parents'!O1+'Coordination and Integration'!O1+'Annual Parent Meeting'!O1+'Flexible Parent Meeting'!O1+'Building Capacity'!O1+'Staff Development'!O1+'Other Activity'!O1+Accesssibility!O1+Barriers!O1)</f>
        <v>0</v>
      </c>
    </row>
    <row r="2" spans="1:17" ht="271.5" customHeight="1" x14ac:dyDescent="0.2">
      <c r="A2" s="86" t="s">
        <v>43</v>
      </c>
      <c r="B2" s="87"/>
      <c r="C2" s="87"/>
      <c r="D2" s="87"/>
      <c r="E2" s="87"/>
      <c r="F2" s="87"/>
      <c r="G2" s="87"/>
      <c r="H2" s="87"/>
      <c r="I2" s="87"/>
      <c r="J2" s="87"/>
      <c r="K2" s="88"/>
    </row>
    <row r="3" spans="1:17" ht="216" customHeight="1" x14ac:dyDescent="0.2">
      <c r="A3" s="86" t="s">
        <v>23</v>
      </c>
      <c r="B3" s="87"/>
      <c r="C3" s="87"/>
      <c r="D3" s="87"/>
      <c r="E3" s="87"/>
      <c r="F3" s="87"/>
      <c r="G3" s="87"/>
      <c r="H3" s="87"/>
      <c r="I3" s="87"/>
      <c r="J3" s="87"/>
      <c r="K3" s="88"/>
    </row>
    <row r="4" spans="1:17" ht="234" customHeight="1" x14ac:dyDescent="0.2">
      <c r="A4" s="64" t="s">
        <v>44</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lpstr>Keep on File PRINT OUT</vt:lpstr>
      <vt:lpstr>e-Box Uploads PRINT OUT</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Sarah Jacobsencapps</cp:lastModifiedBy>
  <cp:lastPrinted>2019-06-19T13:57:27Z</cp:lastPrinted>
  <dcterms:created xsi:type="dcterms:W3CDTF">2018-04-16T16:19:55Z</dcterms:created>
  <dcterms:modified xsi:type="dcterms:W3CDTF">2019-06-24T19:05:23Z</dcterms:modified>
</cp:coreProperties>
</file>