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rnuml\Desktop\"/>
    </mc:Choice>
  </mc:AlternateContent>
  <bookViews>
    <workbookView xWindow="120" yWindow="195" windowWidth="24915" windowHeight="12015" tabRatio="952"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<sst xmlns="http://schemas.openxmlformats.org/spreadsheetml/2006/main" count="83" uniqueCount="54">
  <si>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</si>
  <si>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</si>
  <si>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</si>
  <si>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</si>
  <si>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</si>
  <si>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</si>
  <si>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</si>
  <si>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</si>
  <si>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</si>
  <si>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</si>
  <si>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</si>
  <si>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</si>
  <si>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</si>
  <si>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</si>
  <si>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</si>
  <si>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</si>
  <si>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</si>
  <si>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</si>
  <si>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</si>
  <si>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</si>
  <si>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</si>
  <si>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</si>
  <si>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</si>
  <si>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</si>
  <si>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</si>
  <si>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</si>
  <si>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</si>
  <si>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</si>
  <si>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</si>
  <si>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</si>
  <si>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</si>
  <si>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</si>
  <si>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</si>
  <si>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</si>
  <si>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</si>
  <si>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</si>
  <si>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</si>
  <si>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</si>
  <si>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</si>
  <si>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</si>
  <si>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</si>
  <si>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</si>
  <si>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</si>
  <si>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</si>
  <si>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</si>
  <si>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</si>
  <si>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</si>
  <si>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 xml:space="preserve">School Name: Yates Elementary School </t>
  </si>
  <si>
    <t>2019-2020</t>
  </si>
  <si>
    <t xml:space="preserve"> </t>
  </si>
  <si>
    <t xml:space="preserve"> Academic Parent Teacher Team staff training 
 "Creating Family Friendly Schools" 
 Poverty Simulation Training with Staff
</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</si>
  <si>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</si>
  <si>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Planners 
 Information will be sent home in English and Spanish
 CRN – Community Resource Notebook
</t>
    </r>
    <r>
      <rPr>
        <b/>
        <sz val="12"/>
        <color theme="1"/>
        <rFont val="Arial"/>
        <family val="2"/>
      </rPr>
      <t xml:space="preserve">Keep on File: </t>
    </r>
    <r>
      <rPr>
        <sz val="12"/>
        <color theme="1"/>
        <rFont val="Arial"/>
        <family val="2"/>
      </rPr>
      <t xml:space="preserve">
Support Documentation
Examples:
 Advertisement
 Newsletter
 Pictures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</si>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</sst>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3">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47</v>
      </c>
      <c r="B1" s="50"/>
      <c r="C1" s="50"/>
      <c r="D1" s="50"/>
      <c r="E1" s="50"/>
      <c r="F1" s="50"/>
      <c r="G1" s="50"/>
      <c r="H1" s="50"/>
      <c r="I1" s="50"/>
      <c r="J1" s="50"/>
      <c r="K1" s="51"/>
      <c r="L1" s="3" t="s">
        <v>28</v>
      </c>
      <c r="M1" s="1">
        <v>2772</v>
      </c>
      <c r="N1" s="4" t="s">
        <v>29</v>
      </c>
      <c r="O1" s="2">
        <f>'Involvement of Parents'!O1+'Coordination and Integration'!O1+'Annual Parent Meeting'!O1+'Flexible Parent Meeting'!O1+'Building Capacity'!O1+'Staff Development'!O1+'Other Activity'!O1+Accesssibility!O1+Communication!O1+Barriers!O1</f>
        <v>2772</v>
      </c>
      <c r="P1" s="5" t="s">
        <v>30</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48</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26</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46</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27</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2" t="s">
        <v>24</v>
      </c>
      <c r="B1" s="83"/>
      <c r="C1" s="83"/>
      <c r="D1" s="83"/>
      <c r="E1" s="83"/>
      <c r="F1" s="83"/>
      <c r="G1" s="83"/>
      <c r="H1" s="83"/>
      <c r="I1" s="83"/>
      <c r="J1" s="83"/>
      <c r="K1" s="84"/>
      <c r="L1" s="19" t="s">
        <v>28</v>
      </c>
      <c r="M1" s="2">
        <f>Assurances!M1</f>
        <v>2772</v>
      </c>
      <c r="N1" s="20" t="s">
        <v>31</v>
      </c>
      <c r="O1" s="1"/>
      <c r="P1" s="21" t="s">
        <v>30</v>
      </c>
      <c r="Q1" s="9">
        <f>M1-SUM(O1+'Involvement of Parents'!O1+'Coordination and Integration'!O1+'Annual Parent Meeting'!O1+'Flexible Parent Meeting'!O1+'Building Capacity'!O1+'Staff Development'!O1+'Other Activity'!O1+Communication!O1+Barriers!O1)</f>
        <v>0</v>
      </c>
    </row>
    <row r="2" spans="1:17" ht="246.75" customHeight="1" x14ac:dyDescent="0.25">
      <c r="A2" s="85" t="s">
        <v>43</v>
      </c>
      <c r="B2" s="86"/>
      <c r="C2" s="86"/>
      <c r="D2" s="86"/>
      <c r="E2" s="86"/>
      <c r="F2" s="86"/>
      <c r="G2" s="86"/>
      <c r="H2" s="86"/>
      <c r="I2" s="86"/>
      <c r="J2" s="86"/>
      <c r="K2" s="87"/>
    </row>
    <row r="3" spans="1:17" ht="272.25" customHeight="1" x14ac:dyDescent="0.25">
      <c r="A3" s="64" t="s">
        <v>44</v>
      </c>
      <c r="B3" s="88"/>
      <c r="C3" s="88"/>
      <c r="D3" s="88"/>
      <c r="E3" s="88"/>
      <c r="F3" s="88"/>
      <c r="G3" s="88"/>
      <c r="H3" s="88"/>
      <c r="I3" s="88"/>
      <c r="J3" s="88"/>
      <c r="K3" s="89"/>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2" t="s">
        <v>25</v>
      </c>
      <c r="B1" s="83"/>
      <c r="C1" s="83"/>
      <c r="D1" s="83"/>
      <c r="E1" s="83"/>
      <c r="F1" s="83"/>
      <c r="G1" s="83"/>
      <c r="H1" s="83"/>
      <c r="I1" s="83"/>
      <c r="J1" s="83"/>
      <c r="K1" s="84"/>
      <c r="L1" s="19" t="s">
        <v>28</v>
      </c>
      <c r="M1" s="2">
        <f>Assurances!M1</f>
        <v>2772</v>
      </c>
      <c r="N1" s="20" t="s">
        <v>31</v>
      </c>
      <c r="O1" s="1">
        <v>50</v>
      </c>
      <c r="P1" s="21" t="s">
        <v>30</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45</v>
      </c>
      <c r="B2" s="88"/>
      <c r="C2" s="88"/>
      <c r="D2" s="88"/>
      <c r="E2" s="88"/>
      <c r="F2" s="88"/>
      <c r="G2" s="88"/>
      <c r="H2" s="88"/>
      <c r="I2" s="88"/>
      <c r="J2" s="88"/>
      <c r="K2" s="89"/>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2772</v>
      </c>
      <c r="N1" s="12" t="s">
        <v>31</v>
      </c>
      <c r="O1" s="11">
        <v>100</v>
      </c>
      <c r="P1" s="13" t="s">
        <v>30</v>
      </c>
      <c r="Q1" s="17">
        <f>M1-SUM(O1+'Coordination and Integration'!O1+'Annual Parent Meeting'!O1+'Flexible Parent Meeting'!O1+'Building Capacity'!O1+'Staff Development'!O1+'Other Activity'!O1+Communication!O1+Accesssibility!O1+Barriers!O1)</f>
        <v>0</v>
      </c>
    </row>
    <row r="2" spans="1:17" ht="395.25" customHeight="1" x14ac:dyDescent="0.25">
      <c r="A2" s="41" t="s">
        <v>32</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8" sqref="C8:K8"/>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28</v>
      </c>
      <c r="M1" s="2">
        <f>Assurances!M1</f>
        <v>2772</v>
      </c>
      <c r="N1" s="4" t="s">
        <v>31</v>
      </c>
      <c r="O1" s="1">
        <v>0</v>
      </c>
      <c r="P1" s="18" t="s">
        <v>30</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33</v>
      </c>
      <c r="D3" s="70"/>
      <c r="E3" s="70"/>
      <c r="F3" s="70"/>
      <c r="G3" s="70"/>
      <c r="H3" s="70"/>
      <c r="I3" s="70"/>
      <c r="J3" s="70"/>
      <c r="K3" s="70"/>
    </row>
    <row r="4" spans="1:17" ht="180.75" customHeight="1" x14ac:dyDescent="0.25">
      <c r="A4" s="71" t="s">
        <v>12</v>
      </c>
      <c r="B4" s="71"/>
      <c r="C4" s="41" t="s">
        <v>34</v>
      </c>
      <c r="D4" s="72"/>
      <c r="E4" s="72"/>
      <c r="F4" s="72"/>
      <c r="G4" s="72"/>
      <c r="H4" s="72"/>
      <c r="I4" s="72"/>
      <c r="J4" s="72"/>
      <c r="K4" s="72"/>
    </row>
    <row r="5" spans="1:17" ht="144.75" customHeight="1" x14ac:dyDescent="0.25">
      <c r="A5" s="77" t="s">
        <v>13</v>
      </c>
      <c r="B5" s="77"/>
      <c r="C5" s="78" t="s">
        <v>35</v>
      </c>
      <c r="D5" s="79"/>
      <c r="E5" s="79"/>
      <c r="F5" s="79"/>
      <c r="G5" s="79"/>
      <c r="H5" s="79"/>
      <c r="I5" s="79"/>
      <c r="J5" s="79"/>
      <c r="K5" s="79"/>
    </row>
    <row r="6" spans="1:17" ht="129.75" customHeight="1" x14ac:dyDescent="0.25">
      <c r="A6" s="73" t="s">
        <v>36</v>
      </c>
      <c r="B6" s="74"/>
      <c r="C6" s="29" t="s">
        <v>37</v>
      </c>
      <c r="D6" s="75"/>
      <c r="E6" s="75"/>
      <c r="F6" s="75"/>
      <c r="G6" s="75"/>
      <c r="H6" s="75"/>
      <c r="I6" s="75"/>
      <c r="J6" s="75"/>
      <c r="K6" s="76"/>
    </row>
    <row r="7" spans="1:17" ht="139.5" customHeight="1" x14ac:dyDescent="0.25">
      <c r="A7" s="73"/>
      <c r="B7" s="74"/>
      <c r="C7" s="29"/>
      <c r="D7" s="75"/>
      <c r="E7" s="75"/>
      <c r="F7" s="75"/>
      <c r="G7" s="75"/>
      <c r="H7" s="75"/>
      <c r="I7" s="75"/>
      <c r="J7" s="75"/>
      <c r="K7" s="76"/>
    </row>
    <row r="8" spans="1:17" ht="138" customHeight="1" x14ac:dyDescent="0.25">
      <c r="A8" s="73"/>
      <c r="B8" s="74"/>
      <c r="C8" s="29" t="s">
        <v>49</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0" t="s">
        <v>14</v>
      </c>
      <c r="B1" s="81"/>
      <c r="C1" s="81"/>
      <c r="D1" s="81"/>
      <c r="E1" s="81"/>
      <c r="F1" s="81"/>
      <c r="G1" s="81"/>
      <c r="H1" s="81"/>
      <c r="I1" s="81"/>
      <c r="J1" s="81"/>
      <c r="K1" s="81"/>
      <c r="L1" s="19" t="s">
        <v>28</v>
      </c>
      <c r="M1" s="2">
        <f>Assurances!M1</f>
        <v>2772</v>
      </c>
      <c r="N1" s="20" t="s">
        <v>31</v>
      </c>
      <c r="O1" s="1">
        <v>100</v>
      </c>
      <c r="P1" s="21" t="s">
        <v>30</v>
      </c>
      <c r="Q1" s="9">
        <f>M1-SUM(O1+'Involvement of Parents'!O1+'Coordination and Integration'!O1+'Flexible Parent Meeting'!O1+'Building Capacity'!O1+'Staff Development'!O1+'Other Activity'!O1+Communication!O1+Accesssibility!O1+Barriers!O1)</f>
        <v>0</v>
      </c>
    </row>
    <row r="2" spans="1:17" ht="249" customHeight="1" x14ac:dyDescent="0.25">
      <c r="A2" s="41" t="s">
        <v>38</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0" t="s">
        <v>15</v>
      </c>
      <c r="B1" s="80"/>
      <c r="C1" s="80"/>
      <c r="D1" s="80"/>
      <c r="E1" s="80"/>
      <c r="F1" s="80"/>
      <c r="G1" s="80"/>
      <c r="H1" s="80"/>
      <c r="I1" s="80"/>
      <c r="J1" s="80"/>
      <c r="K1" s="80"/>
      <c r="L1" s="19" t="s">
        <v>28</v>
      </c>
      <c r="M1" s="2">
        <f>Assurances!M1</f>
        <v>2772</v>
      </c>
      <c r="N1" s="22" t="s">
        <v>31</v>
      </c>
      <c r="O1" s="1"/>
      <c r="P1" s="23" t="s">
        <v>30</v>
      </c>
      <c r="Q1" s="9">
        <f>M1-SUM(O1+'Involvement of Parents'!O1+'Coordination and Integration'!O1+'Annual Parent Meeting'!O1+'Building Capacity'!O1+'Staff Development'!O1+'Other Activity'!O1+Communication!O1+Accesssibility!O1+Barriers!O1)</f>
        <v>0</v>
      </c>
    </row>
    <row r="2" spans="1:17" ht="103.5" customHeight="1" x14ac:dyDescent="0.25">
      <c r="A2" s="41" t="s">
        <v>39</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2"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2" t="s">
        <v>17</v>
      </c>
      <c r="B1" s="83"/>
      <c r="C1" s="83"/>
      <c r="D1" s="83"/>
      <c r="E1" s="83"/>
      <c r="F1" s="83"/>
      <c r="G1" s="83"/>
      <c r="H1" s="83"/>
      <c r="I1" s="83"/>
      <c r="J1" s="83"/>
      <c r="K1" s="84"/>
      <c r="L1" s="19" t="s">
        <v>28</v>
      </c>
      <c r="M1" s="2">
        <f>Assurances!M1</f>
        <v>2772</v>
      </c>
      <c r="N1" s="20" t="s">
        <v>31</v>
      </c>
      <c r="O1" s="1">
        <v>222</v>
      </c>
      <c r="P1" s="21" t="s">
        <v>30</v>
      </c>
      <c r="Q1" s="9">
        <f>M1-SUM(O1+'Involvement of Parents'!O1+'Coordination and Integration'!O1+'Annual Parent Meeting'!O1+'Flexible Parent Meeting'!O1+'Staff Development'!O1+'Other Activity'!O1+Communication!O1+Accesssibility!O1+Barriers!O1)</f>
        <v>0</v>
      </c>
    </row>
    <row r="2" spans="1:17" ht="409.5" customHeight="1" x14ac:dyDescent="0.2">
      <c r="A2" s="85" t="s">
        <v>53</v>
      </c>
      <c r="B2" s="86"/>
      <c r="C2" s="86"/>
      <c r="D2" s="86"/>
      <c r="E2" s="86"/>
      <c r="F2" s="86"/>
      <c r="G2" s="86"/>
      <c r="H2" s="86"/>
      <c r="I2" s="86"/>
      <c r="J2" s="86"/>
      <c r="K2" s="87"/>
    </row>
    <row r="3" spans="1:17" ht="360.75" customHeight="1" x14ac:dyDescent="0.2">
      <c r="A3" s="85" t="s">
        <v>18</v>
      </c>
      <c r="B3" s="86"/>
      <c r="C3" s="86"/>
      <c r="D3" s="86"/>
      <c r="E3" s="86"/>
      <c r="F3" s="86"/>
      <c r="G3" s="86"/>
      <c r="H3" s="86"/>
      <c r="I3" s="86"/>
      <c r="J3" s="86"/>
      <c r="K3" s="87"/>
    </row>
    <row r="4" spans="1:17" ht="123.75" customHeight="1" x14ac:dyDescent="0.2">
      <c r="A4" s="64" t="s">
        <v>40</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2" t="s">
        <v>19</v>
      </c>
      <c r="B1" s="83"/>
      <c r="C1" s="83"/>
      <c r="D1" s="83"/>
      <c r="E1" s="83"/>
      <c r="F1" s="83"/>
      <c r="G1" s="83"/>
      <c r="H1" s="83"/>
      <c r="I1" s="83"/>
      <c r="J1" s="83"/>
      <c r="K1" s="84"/>
      <c r="L1" s="19" t="s">
        <v>28</v>
      </c>
      <c r="M1" s="2">
        <f>Assurances!M1</f>
        <v>2772</v>
      </c>
      <c r="N1" s="20" t="s">
        <v>31</v>
      </c>
      <c r="O1" s="1"/>
      <c r="P1" s="21" t="s">
        <v>30</v>
      </c>
      <c r="Q1" s="9">
        <f>M1-SUM(O1+'Involvement of Parents'!O1+'Coordination and Integration'!O1+'Annual Parent Meeting'!O1+'Flexible Parent Meeting'!O1+'Building Capacity'!O1+'Other Activity'!O1+Communication!O1+Accesssibility!O1+Barriers!O1)</f>
        <v>0</v>
      </c>
    </row>
    <row r="2" spans="1:17" ht="214.5" customHeight="1" x14ac:dyDescent="0.2">
      <c r="A2" s="85" t="s">
        <v>20</v>
      </c>
      <c r="B2" s="86"/>
      <c r="C2" s="86"/>
      <c r="D2" s="86"/>
      <c r="E2" s="86"/>
      <c r="F2" s="86"/>
      <c r="G2" s="86"/>
      <c r="H2" s="86"/>
      <c r="I2" s="86"/>
      <c r="J2" s="86"/>
      <c r="K2" s="87"/>
    </row>
    <row r="3" spans="1:17" ht="354" customHeight="1" x14ac:dyDescent="0.2">
      <c r="A3" s="85" t="s">
        <v>50</v>
      </c>
      <c r="B3" s="86"/>
      <c r="C3" s="86"/>
      <c r="D3" s="86"/>
      <c r="E3" s="86"/>
      <c r="F3" s="86"/>
      <c r="G3" s="86"/>
      <c r="H3" s="86"/>
      <c r="I3" s="86"/>
      <c r="J3" s="86"/>
      <c r="K3" s="87"/>
    </row>
    <row r="4" spans="1:17" ht="375" customHeight="1" x14ac:dyDescent="0.2">
      <c r="A4" s="64" t="s">
        <v>41</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0" t="s">
        <v>21</v>
      </c>
      <c r="B1" s="91"/>
      <c r="C1" s="91"/>
      <c r="D1" s="91"/>
      <c r="E1" s="91"/>
      <c r="F1" s="91"/>
      <c r="G1" s="91"/>
      <c r="H1" s="91"/>
      <c r="I1" s="91"/>
      <c r="J1" s="91"/>
      <c r="K1" s="92"/>
      <c r="L1" s="19" t="s">
        <v>28</v>
      </c>
      <c r="M1" s="2">
        <f>Assurances!M1</f>
        <v>2772</v>
      </c>
      <c r="N1" s="20" t="s">
        <v>31</v>
      </c>
      <c r="O1" s="1">
        <v>50</v>
      </c>
      <c r="P1" s="21" t="s">
        <v>30</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51</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2" sqref="P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2" t="s">
        <v>22</v>
      </c>
      <c r="B1" s="83"/>
      <c r="C1" s="83"/>
      <c r="D1" s="83"/>
      <c r="E1" s="83"/>
      <c r="F1" s="83"/>
      <c r="G1" s="83"/>
      <c r="H1" s="83"/>
      <c r="I1" s="83"/>
      <c r="J1" s="83"/>
      <c r="K1" s="84"/>
      <c r="L1" s="24" t="s">
        <v>28</v>
      </c>
      <c r="M1" s="2">
        <f>Assurances!M1</f>
        <v>2772</v>
      </c>
      <c r="N1" s="20" t="s">
        <v>31</v>
      </c>
      <c r="O1" s="1">
        <v>2250</v>
      </c>
      <c r="P1" s="21" t="s">
        <v>30</v>
      </c>
      <c r="Q1" s="9">
        <f>M1-SUM(O1+'Involvement of Parents'!O1+'Coordination and Integration'!O1+'Annual Parent Meeting'!O1+'Flexible Parent Meeting'!O1+'Building Capacity'!O1+'Staff Development'!O1+'Other Activity'!O1+Accesssibility!O1+Barriers!O1)</f>
        <v>0</v>
      </c>
    </row>
    <row r="2" spans="1:17" ht="271.5" customHeight="1" x14ac:dyDescent="0.2">
      <c r="A2" s="85" t="s">
        <v>52</v>
      </c>
      <c r="B2" s="86"/>
      <c r="C2" s="86"/>
      <c r="D2" s="86"/>
      <c r="E2" s="86"/>
      <c r="F2" s="86"/>
      <c r="G2" s="86"/>
      <c r="H2" s="86"/>
      <c r="I2" s="86"/>
      <c r="J2" s="86"/>
      <c r="K2" s="87"/>
    </row>
    <row r="3" spans="1:17" ht="216" customHeight="1" x14ac:dyDescent="0.2">
      <c r="A3" s="85" t="s">
        <v>23</v>
      </c>
      <c r="B3" s="86"/>
      <c r="C3" s="86"/>
      <c r="D3" s="86"/>
      <c r="E3" s="86"/>
      <c r="F3" s="86"/>
      <c r="G3" s="86"/>
      <c r="H3" s="86"/>
      <c r="I3" s="86"/>
      <c r="J3" s="86"/>
      <c r="K3" s="87"/>
    </row>
    <row r="4" spans="1:17" ht="234" customHeight="1" x14ac:dyDescent="0.2">
      <c r="A4" s="64" t="s">
        <v>42</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2019-06-26T19:05:42Z</dcterms:modified>
</cp:coreProperties>
</file>