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rnuml\Desktop\"/>
    </mc:Choice>
  </mc:AlternateContent>
  <bookViews>
    <workbookView xWindow="120" yWindow="195" windowWidth="24915" windowHeight="12015" tabRatio="952" activeTab="5"/>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<sst xmlns="http://schemas.openxmlformats.org/spreadsheetml/2006/main" count="83" uniqueCount="54">
  <si>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</si>
  <si>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</si>
  <si>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</si>
  <si>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</si>
  <si>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</si>
  <si>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</si>
  <si>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</si>
  <si>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</si>
  <si>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</si>
  <si>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</si>
  <si>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</si>
  <si>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</si>
  <si>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</si>
  <si>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iPeeps</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</si>
  <si>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</si>
  <si>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</si>
  <si>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</si>
  <si>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</si>
  <si>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</si>
  <si>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</si>
  <si>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</si>
  <si>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</si>
  <si>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</si>
  <si>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</si>
  <si>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</si>
  <si>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</si>
  <si>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</si>
  <si>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</si>
  <si>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</si>
  <si>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</si>
  <si>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</si>
  <si>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</si>
  <si>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</si>
  <si>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</si>
  <si>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</si>
  <si>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</si>
  <si>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</si>
  <si>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</si>
  <si>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</si>
  <si>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</si>
  <si>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</si>
  <si>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</si>
  <si>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</si>
  <si>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</si>
  <si>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</si>
  <si>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</si>
  <si>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</si>
  <si>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t xml:space="preserve">School Name: Yates Elementary School </t>
  </si>
  <si>
    <t>2019-2020</t>
  </si>
  <si>
    <t xml:space="preserve"> </t>
  </si>
  <si>
    <t xml:space="preserve"> Academic Parent Teacher Team staff training 
 "Creating Family Friendly Schools" 
 Poverty Simulation Training with Staff
</t>
  </si>
  <si>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School calendar
</t>
    </r>
    <r>
      <rPr>
        <b/>
        <sz val="12"/>
        <color rgb="FFFF0000"/>
        <rFont val="Arial"/>
        <family val="2"/>
      </rPr>
      <t>e-Box Upload for one of the following:</t>
    </r>
    <r>
      <rPr>
        <sz val="12"/>
        <color rgb="FFFF0000"/>
        <rFont val="Arial"/>
        <family val="2"/>
      </rPr>
      <t xml:space="preserve">
 Advertisement
 Newsletter
 Pictures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</si>
  <si>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Planners 
 Information will be sent home in English and Spanish
 CRN – Community Resource Notebook
</t>
    </r>
    <r>
      <rPr>
        <b/>
        <sz val="12"/>
        <color theme="1"/>
        <rFont val="Arial"/>
        <family val="2"/>
      </rPr>
      <t xml:space="preserve">Keep on File: </t>
    </r>
    <r>
      <rPr>
        <sz val="12"/>
        <color theme="1"/>
        <rFont val="Arial"/>
        <family val="2"/>
      </rPr>
      <t xml:space="preserve">
Support Documentation
Examples:
 Advertisement
 Newsletter
 Pictures
</t>
    </r>
  </si>
  <si>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Stem Night/Event
 FSA Parent Information Night
 Data Sharing Breakfast
 Math Night/Event:
Increase parental awareness of state standards and math curriculum expectations. Provide parents with academic activities and strategies to work with their child at home.
 MALDEF
Strategies for Home Learning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</si>
</sst>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5"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3">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95437"/>
          <a:ext cx="5534025" cy="276225"/>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90725"/>
          <a:ext cx="5572125" cy="247650"/>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438400"/>
          <a:ext cx="5572125" cy="247650"/>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809875"/>
          <a:ext cx="5572125" cy="24765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200400"/>
          <a:ext cx="5572125" cy="24765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648075"/>
          <a:ext cx="5572125" cy="247650"/>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M1" sqref="M1"/>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49" t="s">
        <v>47</v>
      </c>
      <c r="B1" s="50"/>
      <c r="C1" s="50"/>
      <c r="D1" s="50"/>
      <c r="E1" s="50"/>
      <c r="F1" s="50"/>
      <c r="G1" s="50"/>
      <c r="H1" s="50"/>
      <c r="I1" s="50"/>
      <c r="J1" s="50"/>
      <c r="K1" s="51"/>
      <c r="L1" s="3" t="s">
        <v>28</v>
      </c>
      <c r="M1" s="1">
        <v>2772</v>
      </c>
      <c r="N1" s="4" t="s">
        <v>29</v>
      </c>
      <c r="O1" s="2">
        <f>'Involvement of Parents'!O1+'Coordination and Integration'!O1+'Annual Parent Meeting'!O1+'Flexible Parent Meeting'!O1+'Building Capacity'!O1+'Staff Development'!O1+'Other Activity'!O1+Accesssibility!O1+Communication!O1+Barriers!O1</f>
        <v>2772</v>
      </c>
      <c r="P1" s="5" t="s">
        <v>30</v>
      </c>
      <c r="Q1" s="9">
        <f>M1-O1</f>
        <v>0</v>
      </c>
    </row>
    <row r="2" spans="1:17" ht="12.75" customHeight="1" x14ac:dyDescent="0.2">
      <c r="A2" s="38"/>
      <c r="B2" s="39"/>
      <c r="C2" s="39"/>
      <c r="D2" s="39"/>
      <c r="E2" s="39"/>
      <c r="F2" s="39"/>
      <c r="G2" s="39"/>
      <c r="H2" s="39"/>
      <c r="I2" s="39"/>
      <c r="J2" s="39"/>
      <c r="K2" s="40"/>
    </row>
    <row r="3" spans="1:17" ht="15.75" x14ac:dyDescent="0.2">
      <c r="A3" s="55" t="s">
        <v>0</v>
      </c>
      <c r="B3" s="56"/>
      <c r="C3" s="56"/>
      <c r="D3" s="56"/>
      <c r="E3" s="56"/>
      <c r="F3" s="56"/>
      <c r="G3" s="56"/>
      <c r="H3" s="56"/>
      <c r="I3" s="56"/>
      <c r="J3" s="56"/>
      <c r="K3" s="57"/>
    </row>
    <row r="4" spans="1:17" ht="12.75" customHeight="1" x14ac:dyDescent="0.2">
      <c r="A4" s="38"/>
      <c r="B4" s="39"/>
      <c r="C4" s="39"/>
      <c r="D4" s="39"/>
      <c r="E4" s="39"/>
      <c r="F4" s="39"/>
      <c r="G4" s="39"/>
      <c r="H4" s="39"/>
      <c r="I4" s="39"/>
      <c r="J4" s="39"/>
      <c r="K4" s="40"/>
    </row>
    <row r="5" spans="1:17" ht="15" customHeight="1" x14ac:dyDescent="0.2">
      <c r="A5" s="55" t="s">
        <v>48</v>
      </c>
      <c r="B5" s="56"/>
      <c r="C5" s="56"/>
      <c r="D5" s="56"/>
      <c r="E5" s="56"/>
      <c r="F5" s="56"/>
      <c r="G5" s="56"/>
      <c r="H5" s="56"/>
      <c r="I5" s="56"/>
      <c r="J5" s="56"/>
      <c r="K5" s="57"/>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55" t="s">
        <v>1</v>
      </c>
      <c r="B8" s="56"/>
      <c r="C8" s="56"/>
      <c r="D8" s="56"/>
      <c r="E8" s="56"/>
      <c r="F8" s="56"/>
      <c r="G8" s="56"/>
      <c r="H8" s="56"/>
      <c r="I8" s="56"/>
      <c r="J8" s="56"/>
      <c r="K8" s="57"/>
    </row>
    <row r="9" spans="1:17" ht="12.75" customHeight="1" x14ac:dyDescent="0.2">
      <c r="A9" s="52"/>
      <c r="B9" s="53"/>
      <c r="C9" s="53"/>
      <c r="D9" s="53"/>
      <c r="E9" s="53"/>
      <c r="F9" s="53"/>
      <c r="G9" s="53"/>
      <c r="H9" s="53"/>
      <c r="I9" s="53"/>
      <c r="J9" s="53"/>
      <c r="K9" s="54"/>
    </row>
    <row r="10" spans="1:17" ht="48" customHeight="1" x14ac:dyDescent="0.2">
      <c r="A10" s="29" t="s">
        <v>2</v>
      </c>
      <c r="B10" s="30"/>
      <c r="C10" s="30"/>
      <c r="D10" s="30"/>
      <c r="E10" s="30"/>
      <c r="F10" s="30"/>
      <c r="G10" s="30"/>
      <c r="H10" s="30"/>
      <c r="I10" s="30"/>
      <c r="J10" s="30"/>
      <c r="K10" s="31"/>
    </row>
    <row r="11" spans="1:17" ht="13.5" customHeight="1" x14ac:dyDescent="0.2">
      <c r="A11" s="58"/>
      <c r="B11" s="59"/>
      <c r="C11" s="59"/>
      <c r="D11" s="59"/>
      <c r="E11" s="59"/>
      <c r="F11" s="59"/>
      <c r="G11" s="59"/>
      <c r="H11" s="59"/>
      <c r="I11" s="59"/>
      <c r="J11" s="59"/>
      <c r="K11" s="60"/>
    </row>
    <row r="12" spans="1:17" ht="36" customHeight="1" x14ac:dyDescent="0.2">
      <c r="A12" s="29" t="s">
        <v>3</v>
      </c>
      <c r="B12" s="30"/>
      <c r="C12" s="30"/>
      <c r="D12" s="30"/>
      <c r="E12" s="30"/>
      <c r="F12" s="30"/>
      <c r="G12" s="30"/>
      <c r="H12" s="30"/>
      <c r="I12" s="30"/>
      <c r="J12" s="30"/>
      <c r="K12" s="31"/>
    </row>
    <row r="13" spans="1:17" ht="11.25" customHeight="1" x14ac:dyDescent="0.2">
      <c r="A13" s="46"/>
      <c r="B13" s="47"/>
      <c r="C13" s="47"/>
      <c r="D13" s="47"/>
      <c r="E13" s="47"/>
      <c r="F13" s="47"/>
      <c r="G13" s="47"/>
      <c r="H13" s="47"/>
      <c r="I13" s="47"/>
      <c r="J13" s="47"/>
      <c r="K13" s="48"/>
    </row>
    <row r="14" spans="1:17" ht="18.75" customHeight="1" x14ac:dyDescent="0.2">
      <c r="A14" s="61" t="s">
        <v>4</v>
      </c>
      <c r="B14" s="62"/>
      <c r="C14" s="62"/>
      <c r="D14" s="62"/>
      <c r="E14" s="62"/>
      <c r="F14" s="62"/>
      <c r="G14" s="62"/>
      <c r="H14" s="62"/>
      <c r="I14" s="62"/>
      <c r="J14" s="62"/>
      <c r="K14" s="63"/>
    </row>
    <row r="15" spans="1:17" ht="30.75" customHeight="1" x14ac:dyDescent="0.2">
      <c r="A15" s="64"/>
      <c r="B15" s="65"/>
      <c r="C15" s="65"/>
      <c r="D15" s="65"/>
      <c r="E15" s="65"/>
      <c r="F15" s="65"/>
      <c r="G15" s="65"/>
      <c r="H15" s="65"/>
      <c r="I15" s="65"/>
      <c r="J15" s="65"/>
      <c r="K15" s="66"/>
    </row>
    <row r="16" spans="1:17" ht="12" customHeight="1" x14ac:dyDescent="0.2">
      <c r="A16" s="58"/>
      <c r="B16" s="59"/>
      <c r="C16" s="59"/>
      <c r="D16" s="59"/>
      <c r="E16" s="59"/>
      <c r="F16" s="59"/>
      <c r="G16" s="59"/>
      <c r="H16" s="59"/>
      <c r="I16" s="59"/>
      <c r="J16" s="59"/>
      <c r="K16" s="60"/>
    </row>
    <row r="17" spans="1:11" ht="66" customHeight="1" x14ac:dyDescent="0.2">
      <c r="A17" s="29" t="s">
        <v>5</v>
      </c>
      <c r="B17" s="30"/>
      <c r="C17" s="30"/>
      <c r="D17" s="30"/>
      <c r="E17" s="30"/>
      <c r="F17" s="30"/>
      <c r="G17" s="30"/>
      <c r="H17" s="30"/>
      <c r="I17" s="30"/>
      <c r="J17" s="30"/>
      <c r="K17" s="31"/>
    </row>
    <row r="18" spans="1:11" ht="12" customHeight="1" x14ac:dyDescent="0.2">
      <c r="A18" s="32"/>
      <c r="B18" s="33"/>
      <c r="C18" s="33"/>
      <c r="D18" s="33"/>
      <c r="E18" s="33"/>
      <c r="F18" s="33"/>
      <c r="G18" s="33"/>
      <c r="H18" s="33"/>
      <c r="I18" s="33"/>
      <c r="J18" s="33"/>
      <c r="K18" s="34"/>
    </row>
    <row r="19" spans="1:11" ht="51.75" customHeight="1" x14ac:dyDescent="0.2">
      <c r="A19" s="29" t="s">
        <v>6</v>
      </c>
      <c r="B19" s="30"/>
      <c r="C19" s="30"/>
      <c r="D19" s="30"/>
      <c r="E19" s="30"/>
      <c r="F19" s="30"/>
      <c r="G19" s="30"/>
      <c r="H19" s="30"/>
      <c r="I19" s="30"/>
      <c r="J19" s="30"/>
      <c r="K19" s="31"/>
    </row>
    <row r="20" spans="1:11" ht="13.5" customHeight="1" x14ac:dyDescent="0.2">
      <c r="A20" s="46"/>
      <c r="B20" s="47"/>
      <c r="C20" s="47"/>
      <c r="D20" s="47"/>
      <c r="E20" s="47"/>
      <c r="F20" s="47"/>
      <c r="G20" s="47"/>
      <c r="H20" s="47"/>
      <c r="I20" s="47"/>
      <c r="J20" s="47"/>
      <c r="K20" s="48"/>
    </row>
    <row r="21" spans="1:11" ht="48" customHeight="1" x14ac:dyDescent="0.2">
      <c r="A21" s="35" t="s">
        <v>7</v>
      </c>
      <c r="B21" s="36"/>
      <c r="C21" s="36"/>
      <c r="D21" s="36"/>
      <c r="E21" s="36"/>
      <c r="F21" s="36"/>
      <c r="G21" s="36"/>
      <c r="H21" s="36"/>
      <c r="I21" s="36"/>
      <c r="J21" s="36"/>
      <c r="K21" s="37"/>
    </row>
    <row r="22" spans="1:11" x14ac:dyDescent="0.2">
      <c r="A22" s="32"/>
      <c r="B22" s="33"/>
      <c r="C22" s="33"/>
      <c r="D22" s="33"/>
      <c r="E22" s="33"/>
      <c r="F22" s="33"/>
      <c r="G22" s="33"/>
      <c r="H22" s="33"/>
      <c r="I22" s="33"/>
      <c r="J22" s="33"/>
      <c r="K22" s="34"/>
    </row>
    <row r="23" spans="1:11" ht="48" customHeight="1" x14ac:dyDescent="0.2">
      <c r="A23" s="41" t="s">
        <v>26</v>
      </c>
      <c r="B23" s="41"/>
      <c r="C23" s="41"/>
      <c r="D23" s="41"/>
      <c r="E23" s="41"/>
      <c r="F23" s="41"/>
      <c r="G23" s="41"/>
      <c r="H23" s="41"/>
      <c r="I23" s="41"/>
      <c r="J23" s="41"/>
      <c r="K23" s="41"/>
    </row>
    <row r="24" spans="1:11" x14ac:dyDescent="0.2">
      <c r="A24" s="43"/>
      <c r="B24" s="44"/>
      <c r="C24" s="44"/>
      <c r="D24" s="44"/>
      <c r="E24" s="44"/>
      <c r="F24" s="44"/>
      <c r="G24" s="44"/>
      <c r="H24" s="44"/>
      <c r="I24" s="44"/>
      <c r="J24" s="44"/>
      <c r="K24" s="45"/>
    </row>
    <row r="25" spans="1:11" ht="63.75" customHeight="1" x14ac:dyDescent="0.2">
      <c r="A25" s="42" t="s">
        <v>46</v>
      </c>
      <c r="B25" s="42"/>
      <c r="C25" s="42"/>
      <c r="D25" s="42"/>
      <c r="E25" s="42"/>
      <c r="F25" s="42"/>
      <c r="G25" s="42"/>
      <c r="H25" s="42"/>
      <c r="I25" s="42"/>
      <c r="J25" s="42"/>
      <c r="K25" s="42"/>
    </row>
    <row r="26" spans="1:11" x14ac:dyDescent="0.2">
      <c r="A26" s="38"/>
      <c r="B26" s="39"/>
      <c r="C26" s="39"/>
      <c r="D26" s="39"/>
      <c r="E26" s="39"/>
      <c r="F26" s="39"/>
      <c r="G26" s="39"/>
      <c r="H26" s="39"/>
      <c r="I26" s="39"/>
      <c r="J26" s="39"/>
      <c r="K26" s="40"/>
    </row>
    <row r="27" spans="1:11" ht="45.75" customHeight="1" x14ac:dyDescent="0.2">
      <c r="A27" s="41" t="s">
        <v>27</v>
      </c>
      <c r="B27" s="41"/>
      <c r="C27" s="41"/>
      <c r="D27" s="41"/>
      <c r="E27" s="41"/>
      <c r="F27" s="41"/>
      <c r="G27" s="41"/>
      <c r="H27" s="41"/>
      <c r="I27" s="41"/>
      <c r="J27" s="41"/>
      <c r="K27" s="41"/>
    </row>
    <row r="28" spans="1:11" ht="15.75" x14ac:dyDescent="0.25">
      <c r="A28" s="26"/>
      <c r="B28" s="27"/>
      <c r="C28" s="27"/>
      <c r="D28" s="27"/>
      <c r="E28" s="27"/>
      <c r="F28" s="27"/>
      <c r="G28" s="27"/>
      <c r="H28" s="27"/>
      <c r="I28" s="27"/>
      <c r="J28" s="27"/>
      <c r="K28" s="28"/>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3" sqref="A3:K3"/>
    </sheetView>
  </sheetViews>
  <sheetFormatPr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2" t="s">
        <v>24</v>
      </c>
      <c r="B1" s="83"/>
      <c r="C1" s="83"/>
      <c r="D1" s="83"/>
      <c r="E1" s="83"/>
      <c r="F1" s="83"/>
      <c r="G1" s="83"/>
      <c r="H1" s="83"/>
      <c r="I1" s="83"/>
      <c r="J1" s="83"/>
      <c r="K1" s="84"/>
      <c r="L1" s="19" t="s">
        <v>28</v>
      </c>
      <c r="M1" s="2">
        <f>Assurances!M1</f>
        <v>2772</v>
      </c>
      <c r="N1" s="20" t="s">
        <v>31</v>
      </c>
      <c r="O1" s="1"/>
      <c r="P1" s="21" t="s">
        <v>30</v>
      </c>
      <c r="Q1" s="9">
        <f>M1-SUM(O1+'Involvement of Parents'!O1+'Coordination and Integration'!O1+'Annual Parent Meeting'!O1+'Flexible Parent Meeting'!O1+'Building Capacity'!O1+'Staff Development'!O1+'Other Activity'!O1+Communication!O1+Barriers!O1)</f>
        <v>0</v>
      </c>
    </row>
    <row r="2" spans="1:17" ht="246.75" customHeight="1" x14ac:dyDescent="0.25">
      <c r="A2" s="85" t="s">
        <v>43</v>
      </c>
      <c r="B2" s="86"/>
      <c r="C2" s="86"/>
      <c r="D2" s="86"/>
      <c r="E2" s="86"/>
      <c r="F2" s="86"/>
      <c r="G2" s="86"/>
      <c r="H2" s="86"/>
      <c r="I2" s="86"/>
      <c r="J2" s="86"/>
      <c r="K2" s="87"/>
    </row>
    <row r="3" spans="1:17" ht="272.25" customHeight="1" x14ac:dyDescent="0.25">
      <c r="A3" s="64" t="s">
        <v>44</v>
      </c>
      <c r="B3" s="88"/>
      <c r="C3" s="88"/>
      <c r="D3" s="88"/>
      <c r="E3" s="88"/>
      <c r="F3" s="88"/>
      <c r="G3" s="88"/>
      <c r="H3" s="88"/>
      <c r="I3" s="88"/>
      <c r="J3" s="88"/>
      <c r="K3" s="89"/>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1" sqref="O1"/>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14.28515625" style="6" bestFit="1" customWidth="1"/>
    <col min="16" max="16" width="13.28515625" style="6" customWidth="1"/>
    <col min="17" max="17" width="15" style="6" bestFit="1" customWidth="1"/>
    <col min="18" max="16384" width="9.140625" style="6"/>
  </cols>
  <sheetData>
    <row r="1" spans="1:17" ht="42" customHeight="1" x14ac:dyDescent="0.25">
      <c r="A1" s="82" t="s">
        <v>25</v>
      </c>
      <c r="B1" s="83"/>
      <c r="C1" s="83"/>
      <c r="D1" s="83"/>
      <c r="E1" s="83"/>
      <c r="F1" s="83"/>
      <c r="G1" s="83"/>
      <c r="H1" s="83"/>
      <c r="I1" s="83"/>
      <c r="J1" s="83"/>
      <c r="K1" s="84"/>
      <c r="L1" s="19" t="s">
        <v>28</v>
      </c>
      <c r="M1" s="2">
        <f>Assurances!M1</f>
        <v>2772</v>
      </c>
      <c r="N1" s="20" t="s">
        <v>31</v>
      </c>
      <c r="O1" s="1">
        <v>50</v>
      </c>
      <c r="P1" s="21" t="s">
        <v>30</v>
      </c>
      <c r="Q1" s="9">
        <f>M1-SUM(O1+'Involvement of Parents'!O1+'Coordination and Integration'!O1+'Annual Parent Meeting'!O1+'Flexible Parent Meeting'!O1+'Building Capacity'!O1+'Staff Development'!O1+'Other Activity'!O1+Communication!O1+Accesssibility!O1)</f>
        <v>0</v>
      </c>
    </row>
    <row r="2" spans="1:17" ht="244.5" customHeight="1" x14ac:dyDescent="0.2">
      <c r="A2" s="64" t="s">
        <v>45</v>
      </c>
      <c r="B2" s="88"/>
      <c r="C2" s="88"/>
      <c r="D2" s="88"/>
      <c r="E2" s="88"/>
      <c r="F2" s="88"/>
      <c r="G2" s="88"/>
      <c r="H2" s="88"/>
      <c r="I2" s="88"/>
      <c r="J2" s="88"/>
      <c r="K2" s="89"/>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topLeftCell="A4" zoomScaleNormal="100" workbookViewId="0">
      <selection activeCell="J4" sqref="J4"/>
    </sheetView>
  </sheetViews>
  <sheetFormatPr defaultRowHeight="15" x14ac:dyDescent="0.25"/>
  <sheetData/>
  <pageMargins left="0.7" right="0.7" top="0.75" bottom="0.75" header="0.3" footer="0.3"/>
  <pageSetup scale="9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L2" sqref="L2"/>
    </sheetView>
  </sheetViews>
  <sheetFormatPr defaultRowHeight="15" x14ac:dyDescent="0.25"/>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O1" sqref="O1"/>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28</v>
      </c>
      <c r="M1" s="16">
        <f>Assurances!M1</f>
        <v>2772</v>
      </c>
      <c r="N1" s="12" t="s">
        <v>31</v>
      </c>
      <c r="O1" s="11">
        <v>100</v>
      </c>
      <c r="P1" s="13" t="s">
        <v>30</v>
      </c>
      <c r="Q1" s="17">
        <f>M1-SUM(O1+'Coordination and Integration'!O1+'Annual Parent Meeting'!O1+'Flexible Parent Meeting'!O1+'Building Capacity'!O1+'Staff Development'!O1+'Other Activity'!O1+Communication!O1+Accesssibility!O1+Barriers!O1)</f>
        <v>0</v>
      </c>
    </row>
    <row r="2" spans="1:17" ht="395.25" customHeight="1" x14ac:dyDescent="0.25">
      <c r="A2" s="41" t="s">
        <v>32</v>
      </c>
      <c r="B2" s="41"/>
      <c r="C2" s="41"/>
      <c r="D2" s="41"/>
      <c r="E2" s="41"/>
      <c r="F2" s="41"/>
      <c r="G2" s="41"/>
      <c r="H2" s="41"/>
      <c r="I2" s="41"/>
      <c r="J2" s="41"/>
      <c r="K2" s="41"/>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Normal="100" workbookViewId="0">
      <selection activeCell="C8" sqref="C8:K8"/>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68" t="s">
        <v>9</v>
      </c>
      <c r="B1" s="68"/>
      <c r="C1" s="68"/>
      <c r="D1" s="68"/>
      <c r="E1" s="68"/>
      <c r="F1" s="68"/>
      <c r="G1" s="68"/>
      <c r="H1" s="68"/>
      <c r="I1" s="68"/>
      <c r="J1" s="68"/>
      <c r="K1" s="68"/>
      <c r="L1" s="3" t="s">
        <v>28</v>
      </c>
      <c r="M1" s="2">
        <f>Assurances!M1</f>
        <v>2772</v>
      </c>
      <c r="N1" s="4" t="s">
        <v>31</v>
      </c>
      <c r="O1" s="1">
        <v>0</v>
      </c>
      <c r="P1" s="18" t="s">
        <v>30</v>
      </c>
      <c r="Q1" s="9">
        <f>M1-SUM(O1+'Involvement of Parents'!O1+'Annual Parent Meeting'!O1+'Flexible Parent Meeting'!O1+'Building Capacity'!O1+'Staff Development'!O1+'Other Activity'!O1+Communication!O1+Accesssibility!O1+Barriers!O1)</f>
        <v>0</v>
      </c>
    </row>
    <row r="2" spans="1:17" ht="56.25" customHeight="1" x14ac:dyDescent="0.25">
      <c r="A2" s="69" t="s">
        <v>10</v>
      </c>
      <c r="B2" s="69"/>
      <c r="C2" s="69"/>
      <c r="D2" s="69"/>
      <c r="E2" s="69"/>
      <c r="F2" s="69"/>
      <c r="G2" s="69"/>
      <c r="H2" s="69"/>
      <c r="I2" s="69"/>
      <c r="J2" s="69"/>
      <c r="K2" s="69"/>
    </row>
    <row r="3" spans="1:17" ht="18" x14ac:dyDescent="0.25">
      <c r="A3" s="70" t="s">
        <v>11</v>
      </c>
      <c r="B3" s="70"/>
      <c r="C3" s="70" t="s">
        <v>33</v>
      </c>
      <c r="D3" s="70"/>
      <c r="E3" s="70"/>
      <c r="F3" s="70"/>
      <c r="G3" s="70"/>
      <c r="H3" s="70"/>
      <c r="I3" s="70"/>
      <c r="J3" s="70"/>
      <c r="K3" s="70"/>
    </row>
    <row r="4" spans="1:17" ht="180.75" customHeight="1" x14ac:dyDescent="0.25">
      <c r="A4" s="71" t="s">
        <v>12</v>
      </c>
      <c r="B4" s="71"/>
      <c r="C4" s="41" t="s">
        <v>34</v>
      </c>
      <c r="D4" s="72"/>
      <c r="E4" s="72"/>
      <c r="F4" s="72"/>
      <c r="G4" s="72"/>
      <c r="H4" s="72"/>
      <c r="I4" s="72"/>
      <c r="J4" s="72"/>
      <c r="K4" s="72"/>
    </row>
    <row r="5" spans="1:17" ht="144.75" customHeight="1" x14ac:dyDescent="0.25">
      <c r="A5" s="77" t="s">
        <v>13</v>
      </c>
      <c r="B5" s="77"/>
      <c r="C5" s="78" t="s">
        <v>35</v>
      </c>
      <c r="D5" s="79"/>
      <c r="E5" s="79"/>
      <c r="F5" s="79"/>
      <c r="G5" s="79"/>
      <c r="H5" s="79"/>
      <c r="I5" s="79"/>
      <c r="J5" s="79"/>
      <c r="K5" s="79"/>
    </row>
    <row r="6" spans="1:17" ht="129.75" customHeight="1" x14ac:dyDescent="0.25">
      <c r="A6" s="73" t="s">
        <v>36</v>
      </c>
      <c r="B6" s="74"/>
      <c r="C6" s="29" t="s">
        <v>37</v>
      </c>
      <c r="D6" s="75"/>
      <c r="E6" s="75"/>
      <c r="F6" s="75"/>
      <c r="G6" s="75"/>
      <c r="H6" s="75"/>
      <c r="I6" s="75"/>
      <c r="J6" s="75"/>
      <c r="K6" s="76"/>
    </row>
    <row r="7" spans="1:17" ht="139.5" customHeight="1" x14ac:dyDescent="0.25">
      <c r="A7" s="73"/>
      <c r="B7" s="74"/>
      <c r="C7" s="29"/>
      <c r="D7" s="75"/>
      <c r="E7" s="75"/>
      <c r="F7" s="75"/>
      <c r="G7" s="75"/>
      <c r="H7" s="75"/>
      <c r="I7" s="75"/>
      <c r="J7" s="75"/>
      <c r="K7" s="76"/>
    </row>
    <row r="8" spans="1:17" ht="138" customHeight="1" x14ac:dyDescent="0.25">
      <c r="A8" s="73"/>
      <c r="B8" s="74"/>
      <c r="C8" s="29" t="s">
        <v>49</v>
      </c>
      <c r="D8" s="75"/>
      <c r="E8" s="75"/>
      <c r="F8" s="75"/>
      <c r="G8" s="75"/>
      <c r="H8" s="75"/>
      <c r="I8" s="75"/>
      <c r="J8" s="75"/>
      <c r="K8" s="76"/>
    </row>
    <row r="9" spans="1:17" ht="183.75" customHeight="1" x14ac:dyDescent="0.25">
      <c r="A9" s="73"/>
      <c r="B9" s="74"/>
      <c r="C9" s="29"/>
      <c r="D9" s="75"/>
      <c r="E9" s="75"/>
      <c r="F9" s="75"/>
      <c r="G9" s="75"/>
      <c r="H9" s="75"/>
      <c r="I9" s="75"/>
      <c r="J9" s="75"/>
      <c r="K9" s="76"/>
    </row>
  </sheetData>
  <sheetProtection sheet="1" objects="1" scenarios="1" selectLockedCells="1"/>
  <mergeCells count="16">
    <mergeCell ref="A8:B8"/>
    <mergeCell ref="C8:K8"/>
    <mergeCell ref="A9:B9"/>
    <mergeCell ref="C9:K9"/>
    <mergeCell ref="A5:B5"/>
    <mergeCell ref="C5:K5"/>
    <mergeCell ref="A6:B6"/>
    <mergeCell ref="C6:K6"/>
    <mergeCell ref="A7:B7"/>
    <mergeCell ref="C7:K7"/>
    <mergeCell ref="A1:K1"/>
    <mergeCell ref="A2:K2"/>
    <mergeCell ref="A3:B3"/>
    <mergeCell ref="A4:B4"/>
    <mergeCell ref="C3:K3"/>
    <mergeCell ref="C4:K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1" sqref="O1"/>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0" t="s">
        <v>14</v>
      </c>
      <c r="B1" s="81"/>
      <c r="C1" s="81"/>
      <c r="D1" s="81"/>
      <c r="E1" s="81"/>
      <c r="F1" s="81"/>
      <c r="G1" s="81"/>
      <c r="H1" s="81"/>
      <c r="I1" s="81"/>
      <c r="J1" s="81"/>
      <c r="K1" s="81"/>
      <c r="L1" s="19" t="s">
        <v>28</v>
      </c>
      <c r="M1" s="2">
        <f>Assurances!M1</f>
        <v>2772</v>
      </c>
      <c r="N1" s="20" t="s">
        <v>31</v>
      </c>
      <c r="O1" s="1">
        <v>100</v>
      </c>
      <c r="P1" s="21" t="s">
        <v>30</v>
      </c>
      <c r="Q1" s="9">
        <f>M1-SUM(O1+'Involvement of Parents'!O1+'Coordination and Integration'!O1+'Flexible Parent Meeting'!O1+'Building Capacity'!O1+'Staff Development'!O1+'Other Activity'!O1+Communication!O1+Accesssibility!O1+Barriers!O1)</f>
        <v>0</v>
      </c>
    </row>
    <row r="2" spans="1:17" ht="249" customHeight="1" x14ac:dyDescent="0.25">
      <c r="A2" s="41" t="s">
        <v>38</v>
      </c>
      <c r="B2" s="79"/>
      <c r="C2" s="79"/>
      <c r="D2" s="79"/>
      <c r="E2" s="79"/>
      <c r="F2" s="79"/>
      <c r="G2" s="79"/>
      <c r="H2" s="79"/>
      <c r="I2" s="79"/>
      <c r="J2" s="79"/>
      <c r="K2" s="79"/>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3" sqref="A3:K3"/>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4.28515625" style="14" bestFit="1" customWidth="1"/>
    <col min="16" max="16" width="12.28515625" style="14" customWidth="1"/>
    <col min="17" max="17" width="13.7109375" style="14" bestFit="1" customWidth="1"/>
    <col min="18" max="16384" width="9.140625" style="14"/>
  </cols>
  <sheetData>
    <row r="1" spans="1:17" ht="42" customHeight="1" x14ac:dyDescent="0.25">
      <c r="A1" s="80" t="s">
        <v>15</v>
      </c>
      <c r="B1" s="80"/>
      <c r="C1" s="80"/>
      <c r="D1" s="80"/>
      <c r="E1" s="80"/>
      <c r="F1" s="80"/>
      <c r="G1" s="80"/>
      <c r="H1" s="80"/>
      <c r="I1" s="80"/>
      <c r="J1" s="80"/>
      <c r="K1" s="80"/>
      <c r="L1" s="19" t="s">
        <v>28</v>
      </c>
      <c r="M1" s="2">
        <f>Assurances!M1</f>
        <v>2772</v>
      </c>
      <c r="N1" s="22" t="s">
        <v>31</v>
      </c>
      <c r="O1" s="1"/>
      <c r="P1" s="23" t="s">
        <v>30</v>
      </c>
      <c r="Q1" s="9">
        <f>M1-SUM(O1+'Involvement of Parents'!O1+'Coordination and Integration'!O1+'Annual Parent Meeting'!O1+'Building Capacity'!O1+'Staff Development'!O1+'Other Activity'!O1+Communication!O1+Accesssibility!O1+Barriers!O1)</f>
        <v>0</v>
      </c>
    </row>
    <row r="2" spans="1:17" ht="103.5" customHeight="1" x14ac:dyDescent="0.25">
      <c r="A2" s="41" t="s">
        <v>39</v>
      </c>
      <c r="B2" s="72"/>
      <c r="C2" s="72"/>
      <c r="D2" s="72"/>
      <c r="E2" s="72"/>
      <c r="F2" s="72"/>
      <c r="G2" s="72"/>
      <c r="H2" s="72"/>
      <c r="I2" s="72"/>
      <c r="J2" s="72"/>
      <c r="K2" s="72"/>
    </row>
    <row r="3" spans="1:17" ht="124.5" customHeight="1" x14ac:dyDescent="0.25">
      <c r="A3" s="41" t="s">
        <v>16</v>
      </c>
      <c r="B3" s="72"/>
      <c r="C3" s="72"/>
      <c r="D3" s="72"/>
      <c r="E3" s="72"/>
      <c r="F3" s="72"/>
      <c r="G3" s="72"/>
      <c r="H3" s="72"/>
      <c r="I3" s="72"/>
      <c r="J3" s="72"/>
      <c r="K3" s="72"/>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abSelected="1" topLeftCell="A2" zoomScaleNormal="100" workbookViewId="0">
      <selection activeCell="A2" sqref="A2:K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3.7109375" style="6" bestFit="1" customWidth="1"/>
    <col min="18" max="16384" width="9.140625" style="6"/>
  </cols>
  <sheetData>
    <row r="1" spans="1:17" ht="42" customHeight="1" x14ac:dyDescent="0.25">
      <c r="A1" s="82" t="s">
        <v>17</v>
      </c>
      <c r="B1" s="83"/>
      <c r="C1" s="83"/>
      <c r="D1" s="83"/>
      <c r="E1" s="83"/>
      <c r="F1" s="83"/>
      <c r="G1" s="83"/>
      <c r="H1" s="83"/>
      <c r="I1" s="83"/>
      <c r="J1" s="83"/>
      <c r="K1" s="84"/>
      <c r="L1" s="19" t="s">
        <v>28</v>
      </c>
      <c r="M1" s="2">
        <f>Assurances!M1</f>
        <v>2772</v>
      </c>
      <c r="N1" s="20" t="s">
        <v>31</v>
      </c>
      <c r="O1" s="1">
        <v>222</v>
      </c>
      <c r="P1" s="21" t="s">
        <v>30</v>
      </c>
      <c r="Q1" s="9">
        <f>M1-SUM(O1+'Involvement of Parents'!O1+'Coordination and Integration'!O1+'Annual Parent Meeting'!O1+'Flexible Parent Meeting'!O1+'Staff Development'!O1+'Other Activity'!O1+Communication!O1+Accesssibility!O1+Barriers!O1)</f>
        <v>0</v>
      </c>
    </row>
    <row r="2" spans="1:17" ht="409.5" customHeight="1" x14ac:dyDescent="0.2">
      <c r="A2" s="85" t="s">
        <v>53</v>
      </c>
      <c r="B2" s="86"/>
      <c r="C2" s="86"/>
      <c r="D2" s="86"/>
      <c r="E2" s="86"/>
      <c r="F2" s="86"/>
      <c r="G2" s="86"/>
      <c r="H2" s="86"/>
      <c r="I2" s="86"/>
      <c r="J2" s="86"/>
      <c r="K2" s="87"/>
    </row>
    <row r="3" spans="1:17" ht="360.75" customHeight="1" x14ac:dyDescent="0.2">
      <c r="A3" s="85" t="s">
        <v>18</v>
      </c>
      <c r="B3" s="86"/>
      <c r="C3" s="86"/>
      <c r="D3" s="86"/>
      <c r="E3" s="86"/>
      <c r="F3" s="86"/>
      <c r="G3" s="86"/>
      <c r="H3" s="86"/>
      <c r="I3" s="86"/>
      <c r="J3" s="86"/>
      <c r="K3" s="87"/>
    </row>
    <row r="4" spans="1:17" ht="123.75" customHeight="1" x14ac:dyDescent="0.2">
      <c r="A4" s="64" t="s">
        <v>40</v>
      </c>
      <c r="B4" s="88"/>
      <c r="C4" s="88"/>
      <c r="D4" s="88"/>
      <c r="E4" s="88"/>
      <c r="F4" s="88"/>
      <c r="G4" s="88"/>
      <c r="H4" s="88"/>
      <c r="I4" s="88"/>
      <c r="J4" s="88"/>
      <c r="K4" s="89"/>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A3" sqref="A3:K3"/>
    </sheetView>
  </sheetViews>
  <sheetFormatPr defaultRowHeight="15" x14ac:dyDescent="0.2"/>
  <cols>
    <col min="1" max="11" width="9.140625" style="6"/>
    <col min="12" max="12" width="12.85546875" style="6" customWidth="1"/>
    <col min="13" max="14" width="14.42578125" style="6" customWidth="1"/>
    <col min="15" max="15" width="14.28515625" style="6" bestFit="1" customWidth="1"/>
    <col min="16" max="16" width="11.42578125" style="6" customWidth="1"/>
    <col min="17" max="17" width="15" style="6" bestFit="1" customWidth="1"/>
    <col min="18" max="16384" width="9.140625" style="6"/>
  </cols>
  <sheetData>
    <row r="1" spans="1:17" ht="42" customHeight="1" x14ac:dyDescent="0.25">
      <c r="A1" s="82" t="s">
        <v>19</v>
      </c>
      <c r="B1" s="83"/>
      <c r="C1" s="83"/>
      <c r="D1" s="83"/>
      <c r="E1" s="83"/>
      <c r="F1" s="83"/>
      <c r="G1" s="83"/>
      <c r="H1" s="83"/>
      <c r="I1" s="83"/>
      <c r="J1" s="83"/>
      <c r="K1" s="84"/>
      <c r="L1" s="19" t="s">
        <v>28</v>
      </c>
      <c r="M1" s="2">
        <f>Assurances!M1</f>
        <v>2772</v>
      </c>
      <c r="N1" s="20" t="s">
        <v>31</v>
      </c>
      <c r="O1" s="1"/>
      <c r="P1" s="21" t="s">
        <v>30</v>
      </c>
      <c r="Q1" s="9">
        <f>M1-SUM(O1+'Involvement of Parents'!O1+'Coordination and Integration'!O1+'Annual Parent Meeting'!O1+'Flexible Parent Meeting'!O1+'Building Capacity'!O1+'Other Activity'!O1+Communication!O1+Accesssibility!O1+Barriers!O1)</f>
        <v>0</v>
      </c>
    </row>
    <row r="2" spans="1:17" ht="214.5" customHeight="1" x14ac:dyDescent="0.2">
      <c r="A2" s="85" t="s">
        <v>20</v>
      </c>
      <c r="B2" s="86"/>
      <c r="C2" s="86"/>
      <c r="D2" s="86"/>
      <c r="E2" s="86"/>
      <c r="F2" s="86"/>
      <c r="G2" s="86"/>
      <c r="H2" s="86"/>
      <c r="I2" s="86"/>
      <c r="J2" s="86"/>
      <c r="K2" s="87"/>
    </row>
    <row r="3" spans="1:17" ht="354" customHeight="1" x14ac:dyDescent="0.2">
      <c r="A3" s="85" t="s">
        <v>50</v>
      </c>
      <c r="B3" s="86"/>
      <c r="C3" s="86"/>
      <c r="D3" s="86"/>
      <c r="E3" s="86"/>
      <c r="F3" s="86"/>
      <c r="G3" s="86"/>
      <c r="H3" s="86"/>
      <c r="I3" s="86"/>
      <c r="J3" s="86"/>
      <c r="K3" s="87"/>
    </row>
    <row r="4" spans="1:17" ht="375" customHeight="1" x14ac:dyDescent="0.2">
      <c r="A4" s="64" t="s">
        <v>41</v>
      </c>
      <c r="B4" s="88"/>
      <c r="C4" s="88"/>
      <c r="D4" s="88"/>
      <c r="E4" s="88"/>
      <c r="F4" s="88"/>
      <c r="G4" s="88"/>
      <c r="H4" s="88"/>
      <c r="I4" s="88"/>
      <c r="J4" s="88"/>
      <c r="K4" s="89"/>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O1" sqref="O1"/>
    </sheetView>
  </sheetViews>
  <sheetFormatPr defaultRowHeight="15" x14ac:dyDescent="0.2"/>
  <cols>
    <col min="1" max="11" width="9.140625" style="6"/>
    <col min="12" max="12" width="13" style="6" customWidth="1"/>
    <col min="13" max="13" width="12.5703125" style="6" customWidth="1"/>
    <col min="14" max="14" width="15.7109375" style="6" customWidth="1"/>
    <col min="15" max="15" width="14.28515625" style="6" bestFit="1" customWidth="1"/>
    <col min="16" max="16" width="12.28515625" style="6" customWidth="1"/>
    <col min="17" max="17" width="15" style="6" bestFit="1" customWidth="1"/>
    <col min="18" max="16384" width="9.140625" style="6"/>
  </cols>
  <sheetData>
    <row r="1" spans="1:17" ht="42" customHeight="1" x14ac:dyDescent="0.25">
      <c r="A1" s="90" t="s">
        <v>21</v>
      </c>
      <c r="B1" s="91"/>
      <c r="C1" s="91"/>
      <c r="D1" s="91"/>
      <c r="E1" s="91"/>
      <c r="F1" s="91"/>
      <c r="G1" s="91"/>
      <c r="H1" s="91"/>
      <c r="I1" s="91"/>
      <c r="J1" s="91"/>
      <c r="K1" s="92"/>
      <c r="L1" s="19" t="s">
        <v>28</v>
      </c>
      <c r="M1" s="2">
        <f>Assurances!M1</f>
        <v>2772</v>
      </c>
      <c r="N1" s="20" t="s">
        <v>31</v>
      </c>
      <c r="O1" s="1">
        <v>50</v>
      </c>
      <c r="P1" s="21" t="s">
        <v>30</v>
      </c>
      <c r="Q1" s="9">
        <f>M1-SUM(O1+'Involvement of Parents'!O1+'Annual Parent Meeting'!O1+'Coordination and Integration'!O1+'Flexible Parent Meeting'!O1+'Building Capacity'!O1+'Staff Development'!O1+Communication!O1+Accesssibility!O1+Barriers!O1)</f>
        <v>0</v>
      </c>
    </row>
    <row r="2" spans="1:17" ht="245.25" customHeight="1" x14ac:dyDescent="0.2">
      <c r="A2" s="64" t="s">
        <v>51</v>
      </c>
      <c r="B2" s="65"/>
      <c r="C2" s="65"/>
      <c r="D2" s="65"/>
      <c r="E2" s="65"/>
      <c r="F2" s="65"/>
      <c r="G2" s="65"/>
      <c r="H2" s="65"/>
      <c r="I2" s="65"/>
      <c r="J2" s="65"/>
      <c r="K2" s="66"/>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P2" sqref="P2"/>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2" t="s">
        <v>22</v>
      </c>
      <c r="B1" s="83"/>
      <c r="C1" s="83"/>
      <c r="D1" s="83"/>
      <c r="E1" s="83"/>
      <c r="F1" s="83"/>
      <c r="G1" s="83"/>
      <c r="H1" s="83"/>
      <c r="I1" s="83"/>
      <c r="J1" s="83"/>
      <c r="K1" s="84"/>
      <c r="L1" s="24" t="s">
        <v>28</v>
      </c>
      <c r="M1" s="2">
        <f>Assurances!M1</f>
        <v>2772</v>
      </c>
      <c r="N1" s="20" t="s">
        <v>31</v>
      </c>
      <c r="O1" s="1">
        <v>2250</v>
      </c>
      <c r="P1" s="21" t="s">
        <v>30</v>
      </c>
      <c r="Q1" s="9">
        <f>M1-SUM(O1+'Involvement of Parents'!O1+'Coordination and Integration'!O1+'Annual Parent Meeting'!O1+'Flexible Parent Meeting'!O1+'Building Capacity'!O1+'Staff Development'!O1+'Other Activity'!O1+Accesssibility!O1+Barriers!O1)</f>
        <v>0</v>
      </c>
    </row>
    <row r="2" spans="1:17" ht="271.5" customHeight="1" x14ac:dyDescent="0.2">
      <c r="A2" s="85" t="s">
        <v>52</v>
      </c>
      <c r="B2" s="86"/>
      <c r="C2" s="86"/>
      <c r="D2" s="86"/>
      <c r="E2" s="86"/>
      <c r="F2" s="86"/>
      <c r="G2" s="86"/>
      <c r="H2" s="86"/>
      <c r="I2" s="86"/>
      <c r="J2" s="86"/>
      <c r="K2" s="87"/>
    </row>
    <row r="3" spans="1:17" ht="216" customHeight="1" x14ac:dyDescent="0.2">
      <c r="A3" s="85" t="s">
        <v>23</v>
      </c>
      <c r="B3" s="86"/>
      <c r="C3" s="86"/>
      <c r="D3" s="86"/>
      <c r="E3" s="86"/>
      <c r="F3" s="86"/>
      <c r="G3" s="86"/>
      <c r="H3" s="86"/>
      <c r="I3" s="86"/>
      <c r="J3" s="86"/>
      <c r="K3" s="87"/>
    </row>
    <row r="4" spans="1:17" ht="234" customHeight="1" x14ac:dyDescent="0.2">
      <c r="A4" s="64" t="s">
        <v>42</v>
      </c>
      <c r="B4" s="88"/>
      <c r="C4" s="88"/>
      <c r="D4" s="88"/>
      <c r="E4" s="88"/>
      <c r="F4" s="88"/>
      <c r="G4" s="88"/>
      <c r="H4" s="88"/>
      <c r="I4" s="88"/>
      <c r="J4" s="88"/>
      <c r="K4" s="89"/>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2019-06-19T13:57:27Z</cp:lastPrinted>
  <dcterms:created xsi:type="dcterms:W3CDTF">2018-04-16T16:19:55Z</dcterms:created>
  <dcterms:modified xsi:type="dcterms:W3CDTF">2019-06-26T19:05:42Z</dcterms:modified>
</cp:coreProperties>
</file>