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rgakr\Desktop\"/>
    </mc:Choice>
  </mc:AlternateContent>
  <bookViews>
    <workbookView xWindow="120" yWindow="465" windowWidth="25605" windowHeight="16395" tabRatio="952" activeTab="6"/>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M1" i="11" l="1"/>
  <c r="Q1" i="11"/>
  <c r="M1" i="10"/>
  <c r="Q1" i="10"/>
  <c r="M1" i="9"/>
  <c r="Q1" i="9"/>
  <c r="M1" i="8"/>
  <c r="M1" i="4"/>
  <c r="M1" i="7"/>
  <c r="M1" i="6"/>
  <c r="M1" i="5"/>
  <c r="M1" i="3"/>
  <c r="M1" i="2"/>
  <c r="O1" i="1"/>
  <c r="Q1" i="8"/>
  <c r="Q1" i="7"/>
  <c r="Q1" i="6"/>
  <c r="Q1" i="5"/>
  <c r="Q1" i="4"/>
  <c r="Q1" i="3"/>
  <c r="Q1" i="2"/>
  <c r="Q1" i="1"/>
</calcChain>
</file>

<file path=xl/sharedStrings.xml><?xml version="1.0" encoding="utf-8"?>
<sst xmlns="http://schemas.openxmlformats.org/spreadsheetml/2006/main" count="85" uniqueCount="56">
  <si>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</si>
  <si>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</si>
  <si>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</si>
  <si>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</si>
  <si>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</si>
  <si>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</si>
  <si>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</si>
  <si>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</si>
  <si>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</si>
  <si>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</si>
  <si>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</si>
  <si>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</si>
  <si>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</si>
  <si>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</si>
  <si>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</si>
  <si>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</si>
  <si>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</si>
  <si>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</si>
  <si>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</si>
  <si>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</si>
  <si>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</si>
  <si>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</si>
  <si>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</si>
  <si>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</si>
  <si>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</si>
  <si>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</si>
  <si>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</si>
  <si>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</si>
  <si>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</si>
  <si>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</si>
  <si>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</si>
  <si>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</si>
  <si>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</si>
  <si>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</si>
  <si>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</si>
  <si>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</si>
  <si>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</si>
  <si>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</si>
  <si>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</si>
  <si>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Neglected &amp; Deliquent Youth (N&amp;D)</t>
  </si>
  <si>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</si>
  <si>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</si>
  <si>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</si>
  <si>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</si>
  <si>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</si>
  <si>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</si>
  <si>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</si>
  <si>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</si>
  <si>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</si>
  <si>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</si>
  <si>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</si>
  <si>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 xml:space="preserve">School Name: </t>
    </r>
    <r>
      <rPr>
        <b/>
        <u/>
        <sz val="14"/>
        <color rgb="FFFF0000"/>
        <rFont val="Arial"/>
        <family val="2"/>
      </rPr>
      <t>Cannella School</t>
    </r>
  </si>
  <si>
    <t>2019-2020</t>
  </si>
  <si>
    <t>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Stem Night/Event
 FSA Parent Information Night
Strategies for Home Learning
 Multicultural Night</t>
  </si>
  <si>
    <t xml:space="preserve"> Academic Parent Teacher Team staff training 
 Effective Problem Solving Techniques
 Welcoming Front Office
 Moving Parent Involvement to “Top Priority”
</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</si>
  <si>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2019-2020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2019-2020 Compact </t>
    </r>
    <r>
      <rPr>
        <b/>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</si>
</sst>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7"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
      <b/>
      <u/>
      <sz val="14"/>
      <color rgb="FFFF0000"/>
      <name val="Arial"/>
      <family val="2"/>
    </font>
    <font>
      <sz val="8"/>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3816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4197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4197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4197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4197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4197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25" workbookViewId="0">
      <selection activeCell="N11" sqref="N11"/>
    </sheetView>
  </sheetViews>
  <sheetFormatPr defaultColWidth="8.85546875" defaultRowHeight="15" x14ac:dyDescent="0.2"/>
  <cols>
    <col min="1" max="8" width="8.85546875" style="6"/>
    <col min="9" max="9" width="7" style="6" customWidth="1"/>
    <col min="10" max="10" width="9" style="6" customWidth="1"/>
    <col min="11" max="11" width="9.85546875" style="6" customWidth="1"/>
    <col min="12" max="12" width="13.85546875" style="6" customWidth="1"/>
    <col min="13" max="13" width="15.28515625" style="6" customWidth="1"/>
    <col min="14" max="14" width="14.42578125" style="6" customWidth="1"/>
    <col min="15" max="15" width="16.42578125" style="6" customWidth="1"/>
    <col min="16" max="16" width="12.42578125" style="6" customWidth="1"/>
    <col min="17" max="17" width="12.85546875" style="6" bestFit="1" customWidth="1"/>
    <col min="18" max="16384" width="8.85546875" style="6"/>
  </cols>
  <sheetData>
    <row r="1" spans="1:17" ht="42" customHeight="1" x14ac:dyDescent="0.25">
      <c r="A1" s="26" t="s">
        <v>51</v>
      </c>
      <c r="B1" s="27"/>
      <c r="C1" s="27"/>
      <c r="D1" s="27"/>
      <c r="E1" s="27"/>
      <c r="F1" s="27"/>
      <c r="G1" s="27"/>
      <c r="H1" s="27"/>
      <c r="I1" s="27"/>
      <c r="J1" s="27"/>
      <c r="K1" s="28"/>
      <c r="L1" s="3" t="s">
        <v>30</v>
      </c>
      <c r="M1" s="1">
        <v>2362</v>
      </c>
      <c r="N1" s="4" t="s">
        <v>31</v>
      </c>
      <c r="O1" s="2">
        <f>'Involvement of Parents'!O1+'Coordination and Integration'!O1+'Annual Parent Meeting'!O1+'Flexible Parent Meeting'!O1+'Building Capacity'!O1+'Staff Development'!O1+'Other Activity'!O1+Accesssibility!O1+Communication!O1+Barriers!O1</f>
        <v>2362</v>
      </c>
      <c r="P1" s="5" t="s">
        <v>32</v>
      </c>
      <c r="Q1" s="9">
        <f>M1-O1</f>
        <v>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52</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28</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50</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29</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2" workbookViewId="0">
      <selection activeCell="A3" sqref="A3:K3"/>
    </sheetView>
  </sheetViews>
  <sheetFormatPr defaultColWidth="8.85546875" defaultRowHeight="15" x14ac:dyDescent="0.25"/>
  <cols>
    <col min="1" max="11" width="8.8554687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8.85546875" style="25"/>
  </cols>
  <sheetData>
    <row r="1" spans="1:17" ht="42" customHeight="1" x14ac:dyDescent="0.25">
      <c r="A1" s="83" t="s">
        <v>26</v>
      </c>
      <c r="B1" s="84"/>
      <c r="C1" s="84"/>
      <c r="D1" s="84"/>
      <c r="E1" s="84"/>
      <c r="F1" s="84"/>
      <c r="G1" s="84"/>
      <c r="H1" s="84"/>
      <c r="I1" s="84"/>
      <c r="J1" s="84"/>
      <c r="K1" s="85"/>
      <c r="L1" s="19" t="s">
        <v>30</v>
      </c>
      <c r="M1" s="2">
        <f>Assurances!M1</f>
        <v>2362</v>
      </c>
      <c r="N1" s="20" t="s">
        <v>33</v>
      </c>
      <c r="O1" s="1"/>
      <c r="P1" s="21" t="s">
        <v>32</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47</v>
      </c>
      <c r="B2" s="87"/>
      <c r="C2" s="87"/>
      <c r="D2" s="87"/>
      <c r="E2" s="87"/>
      <c r="F2" s="87"/>
      <c r="G2" s="87"/>
      <c r="H2" s="87"/>
      <c r="I2" s="87"/>
      <c r="J2" s="87"/>
      <c r="K2" s="88"/>
    </row>
    <row r="3" spans="1:17" ht="272.25" customHeight="1" x14ac:dyDescent="0.25">
      <c r="A3" s="50" t="s">
        <v>48</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ColWidth="8.85546875" defaultRowHeight="15" x14ac:dyDescent="0.2"/>
  <cols>
    <col min="1" max="11" width="8.85546875" style="6"/>
    <col min="12" max="12" width="12.42578125" style="6" customWidth="1"/>
    <col min="13" max="13" width="15.7109375" style="6" customWidth="1"/>
    <col min="14" max="14" width="15.42578125" style="6" customWidth="1"/>
    <col min="15" max="15" width="14.28515625" style="6" bestFit="1" customWidth="1"/>
    <col min="16" max="16" width="13.28515625" style="6" customWidth="1"/>
    <col min="17" max="17" width="15" style="6" bestFit="1" customWidth="1"/>
    <col min="18" max="16384" width="8.85546875" style="6"/>
  </cols>
  <sheetData>
    <row r="1" spans="1:17" ht="42" customHeight="1" x14ac:dyDescent="0.25">
      <c r="A1" s="83" t="s">
        <v>27</v>
      </c>
      <c r="B1" s="84"/>
      <c r="C1" s="84"/>
      <c r="D1" s="84"/>
      <c r="E1" s="84"/>
      <c r="F1" s="84"/>
      <c r="G1" s="84"/>
      <c r="H1" s="84"/>
      <c r="I1" s="84"/>
      <c r="J1" s="84"/>
      <c r="K1" s="85"/>
      <c r="L1" s="19" t="s">
        <v>30</v>
      </c>
      <c r="M1" s="2">
        <f>Assurances!M1</f>
        <v>2362</v>
      </c>
      <c r="N1" s="20" t="s">
        <v>33</v>
      </c>
      <c r="O1" s="1"/>
      <c r="P1" s="21" t="s">
        <v>32</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50" t="s">
        <v>49</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workbookViewId="0">
      <selection activeCell="J4" sqref="J4"/>
    </sheetView>
  </sheetViews>
  <sheetFormatPr defaultColWidth="8.85546875" defaultRowHeight="15" x14ac:dyDescent="0.25"/>
  <sheetData/>
  <phoneticPr fontId="26" type="noConversion"/>
  <pageMargins left="0.7" right="0.7" top="0.75" bottom="0.75" header="0.3" footer="0.3"/>
  <pageSetup fitToHeight="0" orientation="portrait" r:id="rId1"/>
  <drawing r:id="rId2"/>
  <extLst>
    <ext xmlns:mx="http://schemas.microsoft.com/office/mac/excel/2008/main" uri="{64002731-A6B0-56B0-2670-7721B7C09600}">
      <mx:PLV Mode="1"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workbookViewId="0">
      <selection activeCell="L2" sqref="L2"/>
    </sheetView>
  </sheetViews>
  <sheetFormatPr defaultColWidth="8.85546875" defaultRowHeight="15" x14ac:dyDescent="0.25"/>
  <sheetData/>
  <phoneticPr fontId="26" type="noConversion"/>
  <pageMargins left="0.7" right="0.7" top="0.75" bottom="0.75" header="0.3" footer="0.3"/>
  <pageSetup scale="90" orientation="portrait"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zoomScale="110" zoomScaleNormal="110" workbookViewId="0">
      <selection activeCell="A2" sqref="A2:K2"/>
    </sheetView>
  </sheetViews>
  <sheetFormatPr defaultColWidth="8.85546875" defaultRowHeight="15" x14ac:dyDescent="0.25"/>
  <cols>
    <col min="1" max="9" width="8.85546875" style="14"/>
    <col min="10" max="10" width="0.140625" style="14" customWidth="1"/>
    <col min="11" max="11" width="8.8554687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42578125" style="14" customWidth="1"/>
    <col min="18" max="16384" width="8.85546875" style="14"/>
  </cols>
  <sheetData>
    <row r="1" spans="1:17" ht="42" customHeight="1" x14ac:dyDescent="0.25">
      <c r="A1" s="67" t="s">
        <v>8</v>
      </c>
      <c r="B1" s="67"/>
      <c r="C1" s="67"/>
      <c r="D1" s="67"/>
      <c r="E1" s="67"/>
      <c r="F1" s="67"/>
      <c r="G1" s="67"/>
      <c r="H1" s="67"/>
      <c r="I1" s="67"/>
      <c r="J1" s="67"/>
      <c r="K1" s="67"/>
      <c r="L1" s="10" t="s">
        <v>30</v>
      </c>
      <c r="M1" s="16">
        <f>Assurances!M1</f>
        <v>2362</v>
      </c>
      <c r="N1" s="12" t="s">
        <v>33</v>
      </c>
      <c r="O1" s="11"/>
      <c r="P1" s="13" t="s">
        <v>32</v>
      </c>
      <c r="Q1" s="17">
        <f>M1-SUM(O1+'Coordination and Integration'!O1+'Annual Parent Meeting'!O1+'Flexible Parent Meeting'!O1+'Building Capacity'!O1+'Staff Development'!O1+'Other Activity'!O1+Communication!O1+Accesssibility!O1+Barriers!O1)</f>
        <v>0</v>
      </c>
    </row>
    <row r="2" spans="1:17" ht="395.25" customHeight="1" x14ac:dyDescent="0.25">
      <c r="A2" s="62" t="s">
        <v>55</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4" workbookViewId="0">
      <selection activeCell="O8" sqref="O8"/>
    </sheetView>
  </sheetViews>
  <sheetFormatPr defaultColWidth="8.85546875" defaultRowHeight="15" x14ac:dyDescent="0.25"/>
  <cols>
    <col min="1" max="11" width="9.140625" style="14" customWidth="1"/>
    <col min="12" max="12" width="13.7109375" style="14" customWidth="1"/>
    <col min="13" max="13" width="12.42578125" style="14" customWidth="1"/>
    <col min="14" max="14" width="14.85546875" style="14" customWidth="1"/>
    <col min="15" max="15" width="13.85546875" style="14" customWidth="1"/>
    <col min="16" max="16" width="12" style="14" customWidth="1"/>
    <col min="17" max="17" width="13.140625" style="14" customWidth="1"/>
    <col min="18" max="16384" width="8.85546875" style="14"/>
  </cols>
  <sheetData>
    <row r="1" spans="1:17" ht="42" customHeight="1" x14ac:dyDescent="0.25">
      <c r="A1" s="77" t="s">
        <v>9</v>
      </c>
      <c r="B1" s="77"/>
      <c r="C1" s="77"/>
      <c r="D1" s="77"/>
      <c r="E1" s="77"/>
      <c r="F1" s="77"/>
      <c r="G1" s="77"/>
      <c r="H1" s="77"/>
      <c r="I1" s="77"/>
      <c r="J1" s="77"/>
      <c r="K1" s="77"/>
      <c r="L1" s="3" t="s">
        <v>30</v>
      </c>
      <c r="M1" s="2">
        <f>Assurances!M1</f>
        <v>2362</v>
      </c>
      <c r="N1" s="4" t="s">
        <v>33</v>
      </c>
      <c r="O1" s="1">
        <v>0</v>
      </c>
      <c r="P1" s="18" t="s">
        <v>32</v>
      </c>
      <c r="Q1" s="9">
        <f>M1-SUM(O1+'Involvement of Parents'!O1+'Annual Parent Meeting'!O1+'Flexible Parent Meeting'!O1+'Building Capacity'!O1+'Staff Development'!O1+'Other Activity'!O1+Communication!O1+Accesssibility!O1+Barriers!O1)</f>
        <v>0</v>
      </c>
    </row>
    <row r="2" spans="1:17" ht="56.25" customHeight="1" x14ac:dyDescent="0.25">
      <c r="A2" s="78" t="s">
        <v>10</v>
      </c>
      <c r="B2" s="78"/>
      <c r="C2" s="78"/>
      <c r="D2" s="78"/>
      <c r="E2" s="78"/>
      <c r="F2" s="78"/>
      <c r="G2" s="78"/>
      <c r="H2" s="78"/>
      <c r="I2" s="78"/>
      <c r="J2" s="78"/>
      <c r="K2" s="78"/>
    </row>
    <row r="3" spans="1:17" ht="18" x14ac:dyDescent="0.25">
      <c r="A3" s="79" t="s">
        <v>11</v>
      </c>
      <c r="B3" s="79"/>
      <c r="C3" s="79" t="s">
        <v>34</v>
      </c>
      <c r="D3" s="79"/>
      <c r="E3" s="79"/>
      <c r="F3" s="79"/>
      <c r="G3" s="79"/>
      <c r="H3" s="79"/>
      <c r="I3" s="79"/>
      <c r="J3" s="79"/>
      <c r="K3" s="79"/>
    </row>
    <row r="4" spans="1:17" ht="180.75" customHeight="1" x14ac:dyDescent="0.25">
      <c r="A4" s="80" t="s">
        <v>12</v>
      </c>
      <c r="B4" s="80"/>
      <c r="C4" s="62" t="s">
        <v>35</v>
      </c>
      <c r="D4" s="76"/>
      <c r="E4" s="76"/>
      <c r="F4" s="76"/>
      <c r="G4" s="76"/>
      <c r="H4" s="76"/>
      <c r="I4" s="76"/>
      <c r="J4" s="76"/>
      <c r="K4" s="76"/>
    </row>
    <row r="5" spans="1:17" ht="144.75" customHeight="1" x14ac:dyDescent="0.25">
      <c r="A5" s="72" t="s">
        <v>13</v>
      </c>
      <c r="B5" s="72"/>
      <c r="C5" s="73" t="s">
        <v>36</v>
      </c>
      <c r="D5" s="74"/>
      <c r="E5" s="74"/>
      <c r="F5" s="74"/>
      <c r="G5" s="74"/>
      <c r="H5" s="74"/>
      <c r="I5" s="74"/>
      <c r="J5" s="74"/>
      <c r="K5" s="74"/>
    </row>
    <row r="6" spans="1:17" ht="129.75" customHeight="1" x14ac:dyDescent="0.25">
      <c r="A6" s="75" t="s">
        <v>14</v>
      </c>
      <c r="B6" s="75"/>
      <c r="C6" s="62"/>
      <c r="D6" s="76"/>
      <c r="E6" s="76"/>
      <c r="F6" s="76"/>
      <c r="G6" s="76"/>
      <c r="H6" s="76"/>
      <c r="I6" s="76"/>
      <c r="J6" s="76"/>
      <c r="K6" s="76"/>
    </row>
    <row r="7" spans="1:17" ht="139.5" customHeight="1" x14ac:dyDescent="0.25">
      <c r="A7" s="68" t="s">
        <v>15</v>
      </c>
      <c r="B7" s="69"/>
      <c r="C7" s="29"/>
      <c r="D7" s="70"/>
      <c r="E7" s="70"/>
      <c r="F7" s="70"/>
      <c r="G7" s="70"/>
      <c r="H7" s="70"/>
      <c r="I7" s="70"/>
      <c r="J7" s="70"/>
      <c r="K7" s="71"/>
    </row>
    <row r="8" spans="1:17" ht="138" customHeight="1" x14ac:dyDescent="0.25">
      <c r="A8" s="68" t="s">
        <v>37</v>
      </c>
      <c r="B8" s="69"/>
      <c r="C8" s="29" t="s">
        <v>38</v>
      </c>
      <c r="D8" s="70"/>
      <c r="E8" s="70"/>
      <c r="F8" s="70"/>
      <c r="G8" s="70"/>
      <c r="H8" s="70"/>
      <c r="I8" s="70"/>
      <c r="J8" s="70"/>
      <c r="K8" s="71"/>
    </row>
    <row r="9" spans="1:17" ht="183.75" customHeight="1" x14ac:dyDescent="0.25">
      <c r="A9" s="68" t="s">
        <v>39</v>
      </c>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N2" sqref="N2"/>
    </sheetView>
  </sheetViews>
  <sheetFormatPr defaultColWidth="8.85546875" defaultRowHeight="15" x14ac:dyDescent="0.25"/>
  <cols>
    <col min="1" max="11" width="8.85546875" style="14"/>
    <col min="12" max="12" width="13.7109375" style="14" customWidth="1"/>
    <col min="13" max="13" width="12.7109375" style="14" customWidth="1"/>
    <col min="14" max="14" width="14.42578125" style="14" customWidth="1"/>
    <col min="15" max="15" width="12.42578125" style="14" customWidth="1"/>
    <col min="16" max="16" width="12.28515625" style="14" customWidth="1"/>
    <col min="17" max="17" width="13.140625" style="14" customWidth="1"/>
    <col min="18" max="16384" width="8.85546875" style="14"/>
  </cols>
  <sheetData>
    <row r="1" spans="1:17" ht="42" customHeight="1" x14ac:dyDescent="0.25">
      <c r="A1" s="81" t="s">
        <v>16</v>
      </c>
      <c r="B1" s="82"/>
      <c r="C1" s="82"/>
      <c r="D1" s="82"/>
      <c r="E1" s="82"/>
      <c r="F1" s="82"/>
      <c r="G1" s="82"/>
      <c r="H1" s="82"/>
      <c r="I1" s="82"/>
      <c r="J1" s="82"/>
      <c r="K1" s="82"/>
      <c r="L1" s="19" t="s">
        <v>30</v>
      </c>
      <c r="M1" s="2">
        <f>Assurances!M1</f>
        <v>2362</v>
      </c>
      <c r="N1" s="20" t="s">
        <v>33</v>
      </c>
      <c r="O1" s="1"/>
      <c r="P1" s="21" t="s">
        <v>32</v>
      </c>
      <c r="Q1" s="9">
        <f>M1-SUM(O1+'Involvement of Parents'!O1+'Coordination and Integration'!O1+'Flexible Parent Meeting'!O1+'Building Capacity'!O1+'Staff Development'!O1+'Other Activity'!O1+Communication!O1+Accesssibility!O1+Barriers!O1)</f>
        <v>0</v>
      </c>
    </row>
    <row r="2" spans="1:17" ht="249" customHeight="1" x14ac:dyDescent="0.25">
      <c r="A2" s="62" t="s">
        <v>40</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ColWidth="8.85546875" defaultRowHeight="15" x14ac:dyDescent="0.25"/>
  <cols>
    <col min="1" max="11" width="8.85546875" style="14"/>
    <col min="12" max="12" width="14.28515625" style="14" customWidth="1"/>
    <col min="13" max="13" width="14.42578125" style="14" customWidth="1"/>
    <col min="14" max="14" width="13.42578125" style="14" customWidth="1"/>
    <col min="15" max="15" width="14.28515625" style="14" bestFit="1" customWidth="1"/>
    <col min="16" max="16" width="12.28515625" style="14" customWidth="1"/>
    <col min="17" max="17" width="13.7109375" style="14" bestFit="1" customWidth="1"/>
    <col min="18" max="16384" width="8.85546875" style="14"/>
  </cols>
  <sheetData>
    <row r="1" spans="1:17" ht="42" customHeight="1" x14ac:dyDescent="0.25">
      <c r="A1" s="81" t="s">
        <v>17</v>
      </c>
      <c r="B1" s="81"/>
      <c r="C1" s="81"/>
      <c r="D1" s="81"/>
      <c r="E1" s="81"/>
      <c r="F1" s="81"/>
      <c r="G1" s="81"/>
      <c r="H1" s="81"/>
      <c r="I1" s="81"/>
      <c r="J1" s="81"/>
      <c r="K1" s="81"/>
      <c r="L1" s="19" t="s">
        <v>30</v>
      </c>
      <c r="M1" s="2">
        <f>Assurances!M1</f>
        <v>2362</v>
      </c>
      <c r="N1" s="22" t="s">
        <v>33</v>
      </c>
      <c r="O1" s="1"/>
      <c r="P1" s="23" t="s">
        <v>32</v>
      </c>
      <c r="Q1" s="9">
        <f>M1-SUM(O1+'Involvement of Parents'!O1+'Coordination and Integration'!O1+'Annual Parent Meeting'!O1+'Building Capacity'!O1+'Staff Development'!O1+'Other Activity'!O1+Communication!O1+Accesssibility!O1+Barriers!O1)</f>
        <v>0</v>
      </c>
    </row>
    <row r="2" spans="1:17" ht="103.5" customHeight="1" x14ac:dyDescent="0.25">
      <c r="A2" s="62" t="s">
        <v>41</v>
      </c>
      <c r="B2" s="76"/>
      <c r="C2" s="76"/>
      <c r="D2" s="76"/>
      <c r="E2" s="76"/>
      <c r="F2" s="76"/>
      <c r="G2" s="76"/>
      <c r="H2" s="76"/>
      <c r="I2" s="76"/>
      <c r="J2" s="76"/>
      <c r="K2" s="76"/>
    </row>
    <row r="3" spans="1:17" ht="124.5" customHeight="1" x14ac:dyDescent="0.25">
      <c r="A3" s="62" t="s">
        <v>18</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3" sqref="A3:K3"/>
    </sheetView>
  </sheetViews>
  <sheetFormatPr defaultColWidth="8.85546875" defaultRowHeight="15" x14ac:dyDescent="0.2"/>
  <cols>
    <col min="1" max="11" width="8.85546875" style="6"/>
    <col min="12" max="12" width="12.28515625" style="6" customWidth="1"/>
    <col min="13" max="13" width="14.28515625" style="6" customWidth="1"/>
    <col min="14" max="14" width="14.42578125" style="6" customWidth="1"/>
    <col min="15" max="15" width="11.140625" style="6" customWidth="1"/>
    <col min="16" max="16" width="11.85546875" style="6" customWidth="1"/>
    <col min="17" max="17" width="13.7109375" style="6" bestFit="1" customWidth="1"/>
    <col min="18" max="16384" width="8.85546875" style="6"/>
  </cols>
  <sheetData>
    <row r="1" spans="1:17" ht="42" customHeight="1" x14ac:dyDescent="0.25">
      <c r="A1" s="83" t="s">
        <v>19</v>
      </c>
      <c r="B1" s="84"/>
      <c r="C1" s="84"/>
      <c r="D1" s="84"/>
      <c r="E1" s="84"/>
      <c r="F1" s="84"/>
      <c r="G1" s="84"/>
      <c r="H1" s="84"/>
      <c r="I1" s="84"/>
      <c r="J1" s="84"/>
      <c r="K1" s="85"/>
      <c r="L1" s="19" t="s">
        <v>30</v>
      </c>
      <c r="M1" s="2">
        <f>Assurances!M1</f>
        <v>2362</v>
      </c>
      <c r="N1" s="20" t="s">
        <v>33</v>
      </c>
      <c r="O1" s="1">
        <v>0</v>
      </c>
      <c r="P1" s="21" t="s">
        <v>32</v>
      </c>
      <c r="Q1" s="9">
        <f>M1-SUM(O1+'Involvement of Parents'!O1+'Coordination and Integration'!O1+'Annual Parent Meeting'!O1+'Flexible Parent Meeting'!O1+'Staff Development'!O1+'Other Activity'!O1+Communication!O1+Accesssibility!O1+Barriers!O1)</f>
        <v>0</v>
      </c>
    </row>
    <row r="2" spans="1:17" ht="409.5" customHeight="1" x14ac:dyDescent="0.2">
      <c r="A2" s="86" t="s">
        <v>53</v>
      </c>
      <c r="B2" s="87"/>
      <c r="C2" s="87"/>
      <c r="D2" s="87"/>
      <c r="E2" s="87"/>
      <c r="F2" s="87"/>
      <c r="G2" s="87"/>
      <c r="H2" s="87"/>
      <c r="I2" s="87"/>
      <c r="J2" s="87"/>
      <c r="K2" s="88"/>
    </row>
    <row r="3" spans="1:17" ht="360.75" customHeight="1" x14ac:dyDescent="0.2">
      <c r="A3" s="86" t="s">
        <v>20</v>
      </c>
      <c r="B3" s="87"/>
      <c r="C3" s="87"/>
      <c r="D3" s="87"/>
      <c r="E3" s="87"/>
      <c r="F3" s="87"/>
      <c r="G3" s="87"/>
      <c r="H3" s="87"/>
      <c r="I3" s="87"/>
      <c r="J3" s="87"/>
      <c r="K3" s="88"/>
    </row>
    <row r="4" spans="1:17" ht="123.75" customHeight="1" x14ac:dyDescent="0.2">
      <c r="A4" s="50" t="s">
        <v>42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topLeftCell="A2" workbookViewId="0">
      <selection activeCell="A3" sqref="A3:K3"/>
    </sheetView>
  </sheetViews>
  <sheetFormatPr defaultColWidth="8.85546875" defaultRowHeight="15" x14ac:dyDescent="0.2"/>
  <cols>
    <col min="1" max="11" width="8.8554687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8.85546875" style="6"/>
  </cols>
  <sheetData>
    <row r="1" spans="1:17" ht="42" customHeight="1" x14ac:dyDescent="0.25">
      <c r="A1" s="83" t="s">
        <v>21</v>
      </c>
      <c r="B1" s="84"/>
      <c r="C1" s="84"/>
      <c r="D1" s="84"/>
      <c r="E1" s="84"/>
      <c r="F1" s="84"/>
      <c r="G1" s="84"/>
      <c r="H1" s="84"/>
      <c r="I1" s="84"/>
      <c r="J1" s="84"/>
      <c r="K1" s="85"/>
      <c r="L1" s="19" t="s">
        <v>30</v>
      </c>
      <c r="M1" s="2">
        <f>Assurances!M1</f>
        <v>2362</v>
      </c>
      <c r="N1" s="20" t="s">
        <v>33</v>
      </c>
      <c r="O1" s="1"/>
      <c r="P1" s="21" t="s">
        <v>32</v>
      </c>
      <c r="Q1" s="9">
        <f>M1-SUM(O1+'Involvement of Parents'!O1+'Coordination and Integration'!O1+'Annual Parent Meeting'!O1+'Flexible Parent Meeting'!O1+'Building Capacity'!O1+'Other Activity'!O1+Communication!O1+Accesssibility!O1+Barriers!O1)</f>
        <v>0</v>
      </c>
    </row>
    <row r="2" spans="1:17" ht="214.5" customHeight="1" x14ac:dyDescent="0.2">
      <c r="A2" s="86" t="s">
        <v>22</v>
      </c>
      <c r="B2" s="87"/>
      <c r="C2" s="87"/>
      <c r="D2" s="87"/>
      <c r="E2" s="87"/>
      <c r="F2" s="87"/>
      <c r="G2" s="87"/>
      <c r="H2" s="87"/>
      <c r="I2" s="87"/>
      <c r="J2" s="87"/>
      <c r="K2" s="88"/>
    </row>
    <row r="3" spans="1:17" ht="354" customHeight="1" x14ac:dyDescent="0.2">
      <c r="A3" s="86" t="s">
        <v>54</v>
      </c>
      <c r="B3" s="87"/>
      <c r="C3" s="87"/>
      <c r="D3" s="87"/>
      <c r="E3" s="87"/>
      <c r="F3" s="87"/>
      <c r="G3" s="87"/>
      <c r="H3" s="87"/>
      <c r="I3" s="87"/>
      <c r="J3" s="87"/>
      <c r="K3" s="88"/>
    </row>
    <row r="4" spans="1:17" ht="375" customHeight="1" x14ac:dyDescent="0.2">
      <c r="A4" s="50" t="s">
        <v>43</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1" sqref="O1"/>
    </sheetView>
  </sheetViews>
  <sheetFormatPr defaultColWidth="8.85546875" defaultRowHeight="15" x14ac:dyDescent="0.2"/>
  <cols>
    <col min="1" max="11" width="8.85546875" style="6"/>
    <col min="12" max="12" width="13" style="6" customWidth="1"/>
    <col min="13" max="13" width="12.42578125" style="6" customWidth="1"/>
    <col min="14" max="14" width="15.7109375" style="6" customWidth="1"/>
    <col min="15" max="15" width="14.28515625" style="6" bestFit="1" customWidth="1"/>
    <col min="16" max="16" width="12.28515625" style="6" customWidth="1"/>
    <col min="17" max="17" width="15" style="6" bestFit="1" customWidth="1"/>
    <col min="18" max="16384" width="8.85546875" style="6"/>
  </cols>
  <sheetData>
    <row r="1" spans="1:17" ht="42" customHeight="1" x14ac:dyDescent="0.25">
      <c r="A1" s="91" t="s">
        <v>23</v>
      </c>
      <c r="B1" s="92"/>
      <c r="C1" s="92"/>
      <c r="D1" s="92"/>
      <c r="E1" s="92"/>
      <c r="F1" s="92"/>
      <c r="G1" s="92"/>
      <c r="H1" s="92"/>
      <c r="I1" s="92"/>
      <c r="J1" s="92"/>
      <c r="K1" s="93"/>
      <c r="L1" s="19" t="s">
        <v>30</v>
      </c>
      <c r="M1" s="2">
        <f>Assurances!M1</f>
        <v>2362</v>
      </c>
      <c r="N1" s="20" t="s">
        <v>33</v>
      </c>
      <c r="O1" s="1"/>
      <c r="P1" s="21" t="s">
        <v>32</v>
      </c>
      <c r="Q1" s="9">
        <f>M1-SUM(O1+'Involvement of Parents'!O1+'Annual Parent Meeting'!O1+'Coordination and Integration'!O1+'Flexible Parent Meeting'!O1+'Building Capacity'!O1+'Staff Development'!O1+Communication!O1+Accesssibility!O1+Barriers!O1)</f>
        <v>0</v>
      </c>
    </row>
    <row r="2" spans="1:17" ht="245.25" customHeight="1" x14ac:dyDescent="0.2">
      <c r="A2" s="50" t="s">
        <v>44</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P2" sqref="P2"/>
    </sheetView>
  </sheetViews>
  <sheetFormatPr defaultColWidth="8.85546875" defaultRowHeight="15" x14ac:dyDescent="0.2"/>
  <cols>
    <col min="1" max="11" width="8.8554687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8.85546875" style="6"/>
  </cols>
  <sheetData>
    <row r="1" spans="1:17" ht="42" customHeight="1" x14ac:dyDescent="0.25">
      <c r="A1" s="83" t="s">
        <v>24</v>
      </c>
      <c r="B1" s="84"/>
      <c r="C1" s="84"/>
      <c r="D1" s="84"/>
      <c r="E1" s="84"/>
      <c r="F1" s="84"/>
      <c r="G1" s="84"/>
      <c r="H1" s="84"/>
      <c r="I1" s="84"/>
      <c r="J1" s="84"/>
      <c r="K1" s="85"/>
      <c r="L1" s="24" t="s">
        <v>30</v>
      </c>
      <c r="M1" s="2">
        <f>Assurances!M1</f>
        <v>2362</v>
      </c>
      <c r="N1" s="20" t="s">
        <v>33</v>
      </c>
      <c r="O1" s="1">
        <v>2362</v>
      </c>
      <c r="P1" s="21" t="s">
        <v>32</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45</v>
      </c>
      <c r="B2" s="87"/>
      <c r="C2" s="87"/>
      <c r="D2" s="87"/>
      <c r="E2" s="87"/>
      <c r="F2" s="87"/>
      <c r="G2" s="87"/>
      <c r="H2" s="87"/>
      <c r="I2" s="87"/>
      <c r="J2" s="87"/>
      <c r="K2" s="88"/>
    </row>
    <row r="3" spans="1:17" ht="216" customHeight="1" x14ac:dyDescent="0.2">
      <c r="A3" s="86" t="s">
        <v>25</v>
      </c>
      <c r="B3" s="87"/>
      <c r="C3" s="87"/>
      <c r="D3" s="87"/>
      <c r="E3" s="87"/>
      <c r="F3" s="87"/>
      <c r="G3" s="87"/>
      <c r="H3" s="87"/>
      <c r="I3" s="87"/>
      <c r="J3" s="87"/>
      <c r="K3" s="88"/>
    </row>
    <row r="4" spans="1:17" ht="234" customHeight="1" x14ac:dyDescent="0.2">
      <c r="A4" s="50" t="s">
        <v>46</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Krystina Morgan</cp:lastModifiedBy>
  <cp:lastPrinted>2019-06-19T13:57:27Z</cp:lastPrinted>
  <dcterms:created xsi:type="dcterms:W3CDTF">2018-04-16T16:19:55Z</dcterms:created>
  <dcterms:modified xsi:type="dcterms:W3CDTF">2019-10-03T18:42:12Z</dcterms:modified>
</cp:coreProperties>
</file>